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12" yWindow="1608" windowWidth="15348" windowHeight="6540" tabRatio="449"/>
  </bookViews>
  <sheets>
    <sheet name="Risikoanalyse" sheetId="4" r:id="rId1"/>
    <sheet name="Lister" sheetId="5" r:id="rId2"/>
  </sheets>
  <externalReferences>
    <externalReference r:id="rId3"/>
  </externalReferences>
  <definedNames>
    <definedName name="_xlnm._FilterDatabase" localSheetId="0" hidden="1">Risikoanalyse!$A$9:$V$34</definedName>
    <definedName name="df">[1]Lister!$A$2:$A$5</definedName>
    <definedName name="Fase">Lister!$B$2:$B$5</definedName>
    <definedName name="Kategori">Lister!#REF!</definedName>
    <definedName name="Kvalitet">Lister!$D$2:$D$4</definedName>
    <definedName name="Risikogruppe">Lister!$A$2:$A$5</definedName>
    <definedName name="Skala">Lister!$C$2:$C$5</definedName>
    <definedName name="Status">Lister!$E$2:$E$5</definedName>
  </definedNames>
  <calcPr calcId="145621"/>
</workbook>
</file>

<file path=xl/calcChain.xml><?xml version="1.0" encoding="utf-8"?>
<calcChain xmlns="http://schemas.openxmlformats.org/spreadsheetml/2006/main">
  <c r="I12" i="4" l="1"/>
  <c r="M12" i="4"/>
  <c r="I13" i="4"/>
  <c r="M13" i="4"/>
  <c r="I14" i="4"/>
  <c r="M14" i="4"/>
  <c r="I15" i="4"/>
  <c r="M15" i="4"/>
  <c r="I16" i="4"/>
  <c r="M16" i="4"/>
  <c r="I17" i="4"/>
  <c r="M17" i="4"/>
  <c r="I18" i="4"/>
  <c r="M18" i="4"/>
  <c r="I19" i="4"/>
  <c r="M19" i="4"/>
  <c r="I20" i="4"/>
  <c r="M20" i="4"/>
  <c r="I21" i="4"/>
  <c r="M21" i="4"/>
  <c r="I22" i="4"/>
  <c r="M22" i="4"/>
  <c r="I23" i="4"/>
  <c r="M23" i="4"/>
  <c r="I24" i="4"/>
  <c r="M24" i="4"/>
  <c r="I25" i="4"/>
  <c r="M25" i="4"/>
  <c r="I26" i="4"/>
  <c r="M26" i="4"/>
  <c r="I27" i="4"/>
  <c r="M27" i="4"/>
  <c r="I28" i="4"/>
  <c r="M28" i="4"/>
  <c r="I29" i="4"/>
  <c r="M29" i="4"/>
  <c r="I30" i="4"/>
  <c r="M30" i="4"/>
  <c r="I31" i="4"/>
  <c r="M31" i="4"/>
  <c r="I32" i="4"/>
  <c r="M32" i="4"/>
  <c r="I33" i="4"/>
  <c r="M33" i="4"/>
  <c r="I34" i="4"/>
  <c r="M34" i="4"/>
</calcChain>
</file>

<file path=xl/comments1.xml><?xml version="1.0" encoding="utf-8"?>
<comments xmlns="http://schemas.openxmlformats.org/spreadsheetml/2006/main">
  <authors>
    <author>Bjarne Andersen</author>
    <author>sit-x000067</author>
  </authors>
  <commentList>
    <comment ref="B9" authorId="0">
      <text>
        <r>
          <rPr>
            <b/>
            <sz val="8"/>
            <color indexed="81"/>
            <rFont val="Tahoma"/>
            <family val="2"/>
          </rPr>
          <t>Fortløbende nummerering af risici af hensyn til identifikation</t>
        </r>
      </text>
    </comment>
    <comment ref="C9" authorId="0">
      <text>
        <r>
          <rPr>
            <b/>
            <sz val="8"/>
            <color indexed="81"/>
            <rFont val="Tahoma"/>
            <family val="2"/>
          </rPr>
          <t>Her beskrives den pågældende risiko kort og præcist</t>
        </r>
      </text>
    </comment>
    <comment ref="D9" authorId="0">
      <text>
        <r>
          <rPr>
            <b/>
            <sz val="8"/>
            <color indexed="81"/>
            <rFont val="Tahoma"/>
            <family val="2"/>
          </rPr>
          <t>Dato risiko er registreret</t>
        </r>
        <r>
          <rPr>
            <sz val="8"/>
            <color indexed="81"/>
            <rFont val="Tahoma"/>
            <family val="2"/>
          </rPr>
          <t xml:space="preserve">
</t>
        </r>
      </text>
    </comment>
    <comment ref="E9" authorId="0">
      <text>
        <r>
          <rPr>
            <b/>
            <sz val="8"/>
            <color indexed="81"/>
            <rFont val="Tahoma"/>
            <family val="2"/>
          </rPr>
          <t>Vælg fra listen hvilken risikogruppe risikoen tilhører
• Organisation
• Teknisk løsning
• Leverandører
• Interessenter</t>
        </r>
      </text>
    </comment>
    <comment ref="F9" authorId="0">
      <text>
        <r>
          <rPr>
            <b/>
            <sz val="8"/>
            <color indexed="81"/>
            <rFont val="Tahoma"/>
            <family val="2"/>
          </rPr>
          <t>Vælg fra listen hvilken fase risikoen tilhører
• Analyse
• Anskaffelse
• Gennemførsel
• Realisering</t>
        </r>
      </text>
    </comment>
    <comment ref="J9" authorId="0">
      <text>
        <r>
          <rPr>
            <b/>
            <sz val="8"/>
            <color indexed="81"/>
            <rFont val="Tahoma"/>
            <family val="2"/>
          </rPr>
          <t>Angiv foranstaltninger eller aktiviter der skal gennemføres.</t>
        </r>
        <r>
          <rPr>
            <sz val="8"/>
            <color indexed="81"/>
            <rFont val="Tahoma"/>
            <family val="2"/>
          </rPr>
          <t xml:space="preserve">
</t>
        </r>
      </text>
    </comment>
    <comment ref="S9" authorId="0">
      <text>
        <r>
          <rPr>
            <b/>
            <sz val="8"/>
            <color indexed="81"/>
            <rFont val="Tahoma"/>
            <family val="2"/>
          </rPr>
          <t>Angiv om der er udarbejdet beredskabsplan og henvis evt. til særlig plan</t>
        </r>
        <r>
          <rPr>
            <sz val="8"/>
            <color indexed="81"/>
            <rFont val="Tahoma"/>
            <family val="2"/>
          </rPr>
          <t xml:space="preserve">
</t>
        </r>
      </text>
    </comment>
    <comment ref="T9" authorId="0">
      <text>
        <r>
          <rPr>
            <b/>
            <sz val="8"/>
            <color indexed="81"/>
            <rFont val="Tahoma"/>
            <family val="2"/>
          </rPr>
          <t>Angiv navn på ansvarlig for at håndtere risikoen</t>
        </r>
      </text>
    </comment>
    <comment ref="U9" authorId="0">
      <text>
        <r>
          <rPr>
            <b/>
            <sz val="8"/>
            <color indexed="81"/>
            <rFont val="Tahoma"/>
            <family val="2"/>
          </rPr>
          <t>Vælg status fra listen
• Ny
• Behandles
• Overvåges
• Lukket</t>
        </r>
        <r>
          <rPr>
            <sz val="8"/>
            <color indexed="81"/>
            <rFont val="Tahoma"/>
            <family val="2"/>
          </rPr>
          <t xml:space="preserve">
</t>
        </r>
      </text>
    </comment>
    <comment ref="G10" authorId="0">
      <text>
        <r>
          <rPr>
            <b/>
            <sz val="8"/>
            <color indexed="81"/>
            <rFont val="Tahoma"/>
            <family val="2"/>
          </rPr>
          <t>Vælg fra listen en værdi fra 1- 4 hvor sandsynligt det er at risikoen indtræffer. 
1 (25% - Lav)
2 (50% - Medium)
3 (75% - Høj)
4 (90% - Meget høj)</t>
        </r>
      </text>
    </comment>
    <comment ref="H10" authorId="0">
      <text>
        <r>
          <rPr>
            <b/>
            <sz val="8"/>
            <color indexed="81"/>
            <rFont val="Tahoma"/>
            <family val="2"/>
          </rPr>
          <t>Vælg fra listen en værdi fra 1- 4 hvor alvorlige konsekvenserne vil være såfremt hændelsen indtræffer.
1 (25% - Lav)
2 (50% - Medium)
3 (75% - Høj)
4 (90% - Meget høj)</t>
        </r>
      </text>
    </comment>
    <comment ref="I10" authorId="0">
      <text>
        <r>
          <rPr>
            <b/>
            <sz val="8"/>
            <color indexed="81"/>
            <rFont val="Tahoma"/>
            <family val="2"/>
          </rPr>
          <t>Risikoværdien udregnes automatisk ved at beregne gennemsnit af værdierne for sandsynlighed og konsekvens.</t>
        </r>
        <r>
          <rPr>
            <sz val="8"/>
            <color indexed="81"/>
            <rFont val="Tahoma"/>
            <family val="2"/>
          </rPr>
          <t xml:space="preserve">
</t>
        </r>
      </text>
    </comment>
    <comment ref="K10" authorId="0">
      <text>
        <r>
          <rPr>
            <b/>
            <sz val="8"/>
            <color indexed="81"/>
            <rFont val="Tahoma"/>
            <family val="2"/>
          </rPr>
          <t>Vælg fra listen en værdi fra 1- 4 hvor sandsynligt det er at risikoen indtræffer. 
1 (25% - Lav)
2 (50% - Medium)
3 (75% - Høj)
4 (90% - Meget høj)</t>
        </r>
      </text>
    </comment>
    <comment ref="L10" authorId="0">
      <text>
        <r>
          <rPr>
            <b/>
            <sz val="8"/>
            <color indexed="81"/>
            <rFont val="Tahoma"/>
            <family val="2"/>
          </rPr>
          <t>Vælg fra listen en værdi fra 1- 4 hvor alvorlige konsekvenserne vil være såfremt hændelsen indtræffer.
1 (25% - Lav)
2 (50% - Medium)
3 (75% - Høj)
4 (90% - Meget høj)</t>
        </r>
      </text>
    </comment>
    <comment ref="M10" authorId="0">
      <text>
        <r>
          <rPr>
            <b/>
            <sz val="8"/>
            <color indexed="81"/>
            <rFont val="Tahoma"/>
            <family val="2"/>
          </rPr>
          <t>Risikoværdien udregnes automatisk ved at beregne gennemsnit af værdierne for sandsynlighed og konsekvens.</t>
        </r>
        <r>
          <rPr>
            <sz val="8"/>
            <color indexed="81"/>
            <rFont val="Tahoma"/>
            <family val="2"/>
          </rPr>
          <t xml:space="preserve">
</t>
        </r>
      </text>
    </comment>
    <comment ref="N10" authorId="1">
      <text>
        <r>
          <rPr>
            <b/>
            <sz val="8"/>
            <color indexed="81"/>
            <rFont val="Tahoma"/>
            <family val="2"/>
          </rPr>
          <t>Økonomiske konsekvenser hvis hændelsen indtræffer estimeres med værdierne sandsynlig, optimistisk og pessimistisk som grundlag for businesscasens beregninger</t>
        </r>
      </text>
    </comment>
    <comment ref="Q10" authorId="1">
      <text>
        <r>
          <rPr>
            <b/>
            <sz val="8"/>
            <color indexed="81"/>
            <rFont val="Tahoma"/>
            <family val="2"/>
          </rPr>
          <t xml:space="preserve">Tidsmæssige konsekvenser for projektforløb eller realisering hvis hændelsen indtræffer estimeres </t>
        </r>
      </text>
    </comment>
    <comment ref="R10" authorId="1">
      <text>
        <r>
          <rPr>
            <b/>
            <sz val="8"/>
            <color indexed="81"/>
            <rFont val="Tahoma"/>
            <family val="2"/>
          </rPr>
          <t>Vælg fra listen konsekvenser for leveranceomfang eller kvalitet hvis hændelsen indtræffer estimeres 
• Uændret
• Forringelse
• Forbedring</t>
        </r>
      </text>
    </comment>
  </commentList>
</comments>
</file>

<file path=xl/sharedStrings.xml><?xml version="1.0" encoding="utf-8"?>
<sst xmlns="http://schemas.openxmlformats.org/spreadsheetml/2006/main" count="333" uniqueCount="115">
  <si>
    <t>Styregruppeformand (Projektejer)</t>
  </si>
  <si>
    <t>Søren Rude, MBBL</t>
  </si>
  <si>
    <t>N/A</t>
  </si>
  <si>
    <t>Høj</t>
  </si>
  <si>
    <t>Mellem</t>
  </si>
  <si>
    <t>Lille</t>
  </si>
  <si>
    <t>Ansvarlig</t>
  </si>
  <si>
    <t>Status</t>
  </si>
  <si>
    <t>Indhold</t>
  </si>
  <si>
    <t>Sand-
synlig-
hed</t>
  </si>
  <si>
    <t>Konse-
kvens</t>
  </si>
  <si>
    <t>Risiko-
værdi</t>
  </si>
  <si>
    <t>Økonomi</t>
  </si>
  <si>
    <t>Risiko
id</t>
  </si>
  <si>
    <t>Reducerende tiltag</t>
  </si>
  <si>
    <t>Skala</t>
  </si>
  <si>
    <t>Inden reducerende tiltag</t>
  </si>
  <si>
    <t>Efter reducerende tiltag</t>
  </si>
  <si>
    <t>Sandsynlig</t>
  </si>
  <si>
    <t>Optimistisk</t>
  </si>
  <si>
    <t>Pessimistisk</t>
  </si>
  <si>
    <t>Tidsplan</t>
  </si>
  <si>
    <t>Leverance/
kvalitet</t>
  </si>
  <si>
    <t>Konsekvenser for økonomi, tid og kvalitet</t>
  </si>
  <si>
    <t>Beredskabsplan</t>
  </si>
  <si>
    <t>Kvalitet</t>
  </si>
  <si>
    <t>Uændret</t>
  </si>
  <si>
    <t>Øges</t>
  </si>
  <si>
    <t>Mindskes</t>
  </si>
  <si>
    <t>Ny</t>
  </si>
  <si>
    <t>Behandles</t>
  </si>
  <si>
    <t>Overvåges</t>
  </si>
  <si>
    <t>Lukket</t>
  </si>
  <si>
    <t>Tidspunkt
(fase)</t>
  </si>
  <si>
    <t>Fase</t>
  </si>
  <si>
    <t>Analyse</t>
  </si>
  <si>
    <t>Anskaffelse</t>
  </si>
  <si>
    <t>Gennemførsel</t>
  </si>
  <si>
    <t>Realisering</t>
  </si>
  <si>
    <t>Organisation</t>
  </si>
  <si>
    <t>Teknisk løsning</t>
  </si>
  <si>
    <t>Leverandører</t>
  </si>
  <si>
    <t>Interessenter</t>
  </si>
  <si>
    <t>Risikotype</t>
  </si>
  <si>
    <t>STAMDATA</t>
  </si>
  <si>
    <t>Projektnummer</t>
  </si>
  <si>
    <t>Journalnummer</t>
  </si>
  <si>
    <t>Projektleder</t>
  </si>
  <si>
    <t>Version</t>
  </si>
  <si>
    <t>Nej</t>
  </si>
  <si>
    <t>Programleder</t>
  </si>
  <si>
    <t>Styregruppen</t>
  </si>
  <si>
    <t xml:space="preserve">Nøglepersoner søges aflastet og støttet af konsulent/kollega, gennem skrappere prioritering. </t>
  </si>
  <si>
    <t>Søren Rude</t>
  </si>
  <si>
    <t xml:space="preserve">Nej </t>
  </si>
  <si>
    <t>KL &amp; Programleder</t>
  </si>
  <si>
    <t>Programleder/ styregruppe</t>
  </si>
  <si>
    <r>
      <rPr>
        <b/>
        <sz val="10"/>
        <rFont val="Arial"/>
        <family val="2"/>
      </rPr>
      <t>Datafordelerens drift</t>
    </r>
    <r>
      <rPr>
        <sz val="10"/>
        <rFont val="Arial"/>
        <family val="2"/>
      </rPr>
      <t>: Delprogram 7, datafordeleren (GD7) kan ikke levere den nødvendige driftstabilitet og oppetid, hvorfor de forventede gevinster ved realiseringen af nærværende delprogram forsinkes eller reduceres.</t>
    </r>
  </si>
  <si>
    <t>GD1</t>
  </si>
  <si>
    <t>Peter Lindbo Larsen, MBBL</t>
  </si>
  <si>
    <r>
      <rPr>
        <b/>
        <sz val="10"/>
        <rFont val="Arial"/>
        <family val="2"/>
      </rPr>
      <t>Nye administrative forudsætninger:</t>
    </r>
    <r>
      <rPr>
        <sz val="10"/>
        <rFont val="Arial"/>
        <family val="2"/>
      </rPr>
      <t xml:space="preserve">  Der er sket udvidelser/ændringer i de administrative forudsætninger/processer, som ikke har været indarbejdet i arbejdsplanerne for delprogrammet. Dermed er der ikke afsat tid og ressourcer hertil i det grundlag, som er politisk besluttet. </t>
    </r>
  </si>
  <si>
    <t xml:space="preserve">Eventuele risici kortlægges og evt. forbehold for leverandørernes kapacitet indarbejdes i projekternes udbudsmateriale.  </t>
  </si>
  <si>
    <t xml:space="preserve">Delprogrammet udtrykker sine forventning til GD2 i implementeringsplanen og identificerer kritiske afhængigheder. Delprogrammet følger GD2s implementering nøje mhp. tidligt at kunne gøre opmærksom på evt. forsinkelser og konsekvenserne heraf overfor grunddatabestyrelsen. Om nødvendigt overvejes det at etablere overgangsløsninger. </t>
  </si>
  <si>
    <r>
      <rPr>
        <b/>
        <sz val="10"/>
        <rFont val="Arial"/>
        <family val="2"/>
      </rPr>
      <t xml:space="preserve">Delprogram 2: </t>
    </r>
    <r>
      <rPr>
        <sz val="10"/>
        <rFont val="Arial"/>
        <family val="2"/>
      </rPr>
      <t xml:space="preserve">
Adressedataprogrammet (GD1) og de nødvendige komponenter derfra forsinkes eller udskydes (opsplitningen af BBR i en adresse- og bygningsboligdel), hvorved nærværende delprograms realisering af BBR v2.0 forsinkes</t>
    </r>
  </si>
  <si>
    <r>
      <rPr>
        <b/>
        <sz val="10"/>
        <rFont val="Arial"/>
        <family val="2"/>
      </rPr>
      <t>Overbelastning af nøglepersoner i programsekretariatet:</t>
    </r>
    <r>
      <rPr>
        <sz val="10"/>
        <rFont val="Arial"/>
        <family val="2"/>
      </rPr>
      <t xml:space="preserve">
Delprogrammets nøglepersoner overbelastes og kan ikke i nødvendigt omfang løfte de relevante opgaver.</t>
    </r>
  </si>
  <si>
    <r>
      <rPr>
        <b/>
        <sz val="10"/>
        <rFont val="Arial"/>
        <family val="2"/>
      </rPr>
      <t>Budgetlov</t>
    </r>
    <r>
      <rPr>
        <sz val="10"/>
        <rFont val="Arial"/>
        <family val="2"/>
      </rPr>
      <t xml:space="preserve">: 
Det er ikke muligt at foretage de nødvendige justeringer af budgettet iht. implementeringsplanen pga. budgetlovens begrænsninger ift. at overføre midler mellem budgetår. </t>
    </r>
  </si>
  <si>
    <r>
      <rPr>
        <b/>
        <sz val="10"/>
        <rFont val="Arial"/>
        <family val="2"/>
      </rPr>
      <t>Tab af viden og kompetencer</t>
    </r>
    <r>
      <rPr>
        <sz val="10"/>
        <rFont val="Arial"/>
        <family val="2"/>
      </rPr>
      <t>:
 Der opstår tab af viden og kompetencer ved at nøglepersoner ikke længere er til rådighed for program og/eller projekter.</t>
    </r>
  </si>
  <si>
    <t xml:space="preserve">Sikre at resultater og planer er veldokumenterede og følger fælles standarder, så det er lettere for en ny person at overtage opgaven. </t>
  </si>
  <si>
    <r>
      <rPr>
        <b/>
        <sz val="10"/>
        <rFont val="Arial"/>
        <family val="2"/>
      </rPr>
      <t>Lovgivning</t>
    </r>
    <r>
      <rPr>
        <sz val="10"/>
        <rFont val="Arial"/>
        <family val="2"/>
      </rPr>
      <t>: 
Delprogrammets parter får ikke rettidigt koordineret og igangsat den nødvendige følgelovgivning (BBR, GST, JM, SKAT mv.), hvorfor delprogrammets realisering forsinkes eller udskydes.</t>
    </r>
  </si>
  <si>
    <t xml:space="preserve">Når delprogrammets testplaner, jf. test- og kvalitetsstrategi, har afdækket behovet for kommunernes medvirken indenfor de fastsatte testperioder kommunikeres dette ud af programledelsen og KL. </t>
  </si>
  <si>
    <r>
      <rPr>
        <b/>
        <sz val="10"/>
        <rFont val="Arial"/>
        <family val="2"/>
      </rPr>
      <t>Kommunale ressorcer:</t>
    </r>
    <r>
      <rPr>
        <sz val="10"/>
        <rFont val="Arial"/>
        <family val="2"/>
      </rPr>
      <t xml:space="preserve"> 
Kommunerne allokerer ikke de nødvendige ressourcer til på det rigtige tidspunkt at deltage i tværgående test, hvorfor delprogrammets realisering forsinkes eller får et dårligere resultat.</t>
    </r>
  </si>
  <si>
    <t>Delprogrammet vil indgå i en tæt dialog med GD7 således at implementeringsplanerne for GD1 og GD7 kan afstemmes og koordineres. Ved en simpel forsinkelse forstås at forsinkelsen kan imødegås med enkle afværgeforanstaltninger i en kortere periode, fx fortsat drift af eksisterende systemer (fx OIS, AWS og kortforsyningen). Delprogrammet vil ved en simpel forsinkelse grundlæggende skulle sikre, at der sker en koordineret parallelforskydning af implementeringsplanerne for alle programmets projekter.</t>
  </si>
  <si>
    <r>
      <rPr>
        <b/>
        <sz val="10"/>
        <rFont val="Arial"/>
        <family val="2"/>
      </rPr>
      <t xml:space="preserve">Datafordelerens implementering, SIMPEL forsinkelse: </t>
    </r>
    <r>
      <rPr>
        <sz val="10"/>
        <rFont val="Arial"/>
        <family val="2"/>
      </rPr>
      <t>Delprogram 7, datafordeleren (GD7) kan ikke rettidigt implementere de nødvendige services (BBR2.0, Matrikel, Ejerfortegnelse, AWS5.0)  hvorved nærværende delprograms realisering forsinkes i en KORTERE periode.</t>
    </r>
  </si>
  <si>
    <t xml:space="preserve">Ja - Som følge af den høje sandsynlighed har GD1 og GD7 allerede haft en drøftelse heraf og aftalt at risikoen for forsinkelse af datafordelen analyseres nærmere, når GD7 til efteråret 2013 har et bedre grundlag for at revurdere implementeringsplanen. Dette vil være tidsnok til at aftale evt. koorigerende handlinger i GD1 </t>
  </si>
  <si>
    <t>Delprogrammet vil indgå i en tæt dialog med GD7 således at implementeringsplanerne for GD1 og GD7 kan afstemmes og koordineres. Ved en kompleks forsinkelse forstås at forsinkelsen udover fortsat drift af eksisterende systemer (fx OIS, AWS og kortforsyningen) kræver afværgeforanstaltninger, hvor der udvikles funktionalitet mm. udenfor datafordelermiljøet.  Delprogrammet vil ved en kompleks forsinkelse skulle sikre at der udvikles erstatningsfunktionalitet i tilknytning til eksisterende systemer. Dette indebærer at alle program- og projektdokumenter bliver revideret ud fra de alternative forudsætninger, således at de faglige, tidsmæssige og økonomiske forhold er fuldt belyst og koordineret.</t>
  </si>
  <si>
    <t>Delprogrammet formulerer klare krav til datafordelerens driftsstabilitet og oppetid og indgår i en tæt dialog med GD7 om dette. Delprogrammet specificerer sine services således, at de kan driftes andre steder end i datafordeleren, hvis denne ikke kan levere den ønskede kvalitet og stabilitet.</t>
  </si>
  <si>
    <t>Udfasning af gamle systemer er indarbejdet i implementeringsplanen. Programledelsen overvåger planens fremdrift. Implementeringsplan og business case er robust overfor forsinkelser af en vis størrelse.</t>
  </si>
  <si>
    <t>GST</t>
  </si>
  <si>
    <r>
      <rPr>
        <b/>
        <sz val="10"/>
        <rFont val="Arial"/>
        <family val="2"/>
      </rPr>
      <t>Ejendomsvurderingen og ejendomsbeskatning kan ikke gennemføres helt eller delvist på grunddata distribueret på tre forskellige systemer (BBR, Matrikel og Ejerfortegnelse):</t>
    </r>
    <r>
      <rPr>
        <sz val="10"/>
        <rFont val="Arial"/>
        <family val="2"/>
      </rPr>
      <t xml:space="preserve">
Det værst tænkelige scenarium vil være, at der ikke kan beregnes og opkræves ejendomssskatter, herunder ejendomsværdiskat, udfra ejendoms- og bygningsdata hentet i datafordeleren.</t>
    </r>
  </si>
  <si>
    <t>Implementeringen er planlagt gennemført, så der også sker en opdatering af ESR ift. planlagte datamodelændringer. Ligeledes vil ESR løbende overgå til at modtage ajourføringer fra grunddataregistrene via datafordeleren. Dermed er der til stadighed er en fall-back mulighed til ESR.</t>
  </si>
  <si>
    <r>
      <rPr>
        <b/>
        <sz val="10"/>
        <rFont val="Arial"/>
        <family val="2"/>
      </rPr>
      <t xml:space="preserve">Gevinstrealisering hos private aktører:
</t>
    </r>
    <r>
      <rPr>
        <sz val="10"/>
        <rFont val="Arial"/>
        <family val="2"/>
      </rPr>
      <t>De private aktører får ikke planlagt tilpasningen af egne forretningssystemer til den fremtidige struktur for ejendomsdata. Dermed kan de ikke drage fordel af at datakvaliteten er forbedret og at data er blevet lettere tilgængelige.</t>
    </r>
  </si>
  <si>
    <r>
      <rPr>
        <b/>
        <sz val="10"/>
        <rFont val="Arial"/>
        <family val="2"/>
      </rPr>
      <t>Økonomisk råderum på programniveau for snævert:</t>
    </r>
    <r>
      <rPr>
        <sz val="10"/>
        <rFont val="Arial"/>
        <family val="2"/>
      </rPr>
      <t xml:space="preserve">
Der kommer flere og ikke-budgetterede opgaver, som skal håndteres på programniveau. </t>
    </r>
  </si>
  <si>
    <t>Afhængig af karakteren af nye programmæssige opgaver, vil programledelsen søge en løsning, som evt. vil involvere bistand fra andre aftaleparterne. I den yderste konsekvens kan det blive nødvendigt at foretage en prioritering af programledelsens opgaver.</t>
  </si>
  <si>
    <t>Programledelsen anerkender den særlige kompleksitet og "uberegnelighed" der er i lovgivningsprocessen. I løbet af 2013 etableres en arbejdspakke med en ansvarlig, som skal koordinere og sikre at lovgivningsinitiativerne hos respektive myndigheder planlægges og implementeres.</t>
  </si>
  <si>
    <t>Kommunikationsplan med presseberedskab udarbejdes</t>
  </si>
  <si>
    <t>Der er i implementeringsplanen indlagt milepæle i forbindelse med gennemførelse af udbud. Der rapportes til styregruppen om de tidsmæssige og økonomiske konsekvenser af afgivne tilbud. Dette kan betyde at der skal findes alternative løsninger, herunder justering af projekternes scope.</t>
  </si>
  <si>
    <t>Håndteres i delprogrammets Test- og kvalitetsstrategi</t>
  </si>
  <si>
    <t>Programledelsen har fokus på sagen og kontakter parterne hvis problemet opstår. Det kan blive nødvendigt at flytte opgaver mellem parterne.
Iøvrigt tilrettelægger Programledelsen fælles aktiviteter så parterne ikke bebyrdes unødigt, men kan koncentrere sig om at udføre egne aktviteter</t>
  </si>
  <si>
    <t>I overensstemmelse med kommunikationsplanen tilrettelægges målrettes de informationsinitiativer og der etableres et presseberedskab. Der sikres politisk opbakning til programmet ved at de positive virkninger ved programmets realisering fremhæves, herunder at de positive effekter er blivende, mens gener og ulemper er forbigående.</t>
  </si>
  <si>
    <t>Programledelsen er i dialog med grunddatasekretariatet vedr. afhjælpende tiltag. Det er besluttet at udskyde udarbejdelsen af orienterende aktstykke til FIU, til efter risikovurderingen er gennemført.</t>
  </si>
  <si>
    <r>
      <rPr>
        <b/>
        <sz val="10"/>
        <rFont val="Arial"/>
        <family val="2"/>
      </rPr>
      <t>Et eller flere af projekterne kan ikke gennemføres inden for det aftalte budget:</t>
    </r>
    <r>
      <rPr>
        <sz val="10"/>
        <rFont val="Arial"/>
        <family val="2"/>
      </rPr>
      <t xml:space="preserve">
Hvis indkommende tilbud ikke kan holdes inden for budgettet kan de forsinke igangsættelsen af den udbudte entreprise. 
</t>
    </r>
  </si>
  <si>
    <r>
      <rPr>
        <b/>
        <sz val="10"/>
        <rFont val="Arial"/>
        <family val="2"/>
      </rPr>
      <t>Paralleldrift kan ikke afsluttes:</t>
    </r>
    <r>
      <rPr>
        <sz val="10"/>
        <rFont val="Arial"/>
        <family val="2"/>
      </rPr>
      <t xml:space="preserve"> Paralleldriftsperioden kan ikke afsluttes som planlagt, fordi eksisterende  kommunale forretningssytemer, der anvender ESR ikke kan udfases, på grund af ?. Det betyder, at gevinsterne der er knyttet til at kommunerne henter data i grunddataregistrene (Matriklen, BBR og Ejerfortegnelsen) udebliver/udskydes</t>
    </r>
  </si>
  <si>
    <t>Programledelsen gør grunddataprogrammet opmærksom på sagen og opfordrer til en fælles metodik. Forhandlinger indledes med finansministeriet via DIGST.</t>
  </si>
  <si>
    <t>Programleder/ Styregruppe</t>
  </si>
  <si>
    <r>
      <rPr>
        <b/>
        <sz val="10"/>
        <rFont val="Arial"/>
        <family val="2"/>
      </rPr>
      <t xml:space="preserve">Deltagelse i fælles aktiviteter: 
</t>
    </r>
    <r>
      <rPr>
        <sz val="10"/>
        <rFont val="Arial"/>
        <family val="2"/>
      </rPr>
      <t>Delprogrammets parter (deltagende myndigheder) har ikke mulighed for at indgå i projektsamarbejdet på de vilkår, som ligger til grund for aftalen om GD1.</t>
    </r>
  </si>
  <si>
    <t>Delprogrammet fastlægger på et tidligt tidspunkt parternes forpligtelser, opgaver og milepæle i en tilstrækkelig præcis fælles implementeringsplan, jf. programstyringsdokumentet. Beslutning om ændring af implementeringsplanen træffes af styregruppen. 
Programledelsen overvåger programmets fremdrift og "lytter" efter organisatoriske risici. Programledelsen søger at opretholde en god, tillidsfuld  "programkultur", med faciliteterende opfølgning frem for en kontrol-baseret.</t>
  </si>
  <si>
    <t xml:space="preserve">Implementeringsplanen og de bagved liggender bilag beskriver tilstrækkeligt præcist de produkter, arbejdspakker og afhængigheder, som de enkelte projekter er ansvarlige for. 
Test- og kvalitetsstrategien bestemmer, at projekternes leverancer kvalitetssikres i tre faser af implementeringsforløbet: 1: Specifikationstests; 2: Systemstest; 3: Forretningstests i paralleldriftsfasen. QA af produktkvaliteten er centrale elementer i disse tests. </t>
  </si>
  <si>
    <r>
      <t xml:space="preserve">Projekternes produkter leveres ikke i den aftalte kvalitet: 
</t>
    </r>
    <r>
      <rPr>
        <sz val="10"/>
        <rFont val="Arial"/>
        <family val="2"/>
      </rPr>
      <t xml:space="preserve">Projekternes indbyrdes afhængigheder ift. at modtage og anvende data eller andre produkter leveret af et andet projekt gør såvel projekterne som programmet sårbar overfor leverancer, som af den ene eller anden grund ikke overholder specifikationerne. Dette kan betyde forsinkelser af både projekt og program og dårligere kvalitet . Hvis det ikke er muligt at udbedre kvalitetsbristen, kan det give kaskadeeffekter. </t>
    </r>
    <r>
      <rPr>
        <b/>
        <sz val="10"/>
        <rFont val="Arial"/>
        <family val="2"/>
      </rPr>
      <t xml:space="preserve">
</t>
    </r>
  </si>
  <si>
    <t>Implementeringsplanen beskriver tilstrækkeligt præcist de produkter, arbejdspakker og afhængigheder som hvert projekt er ansvarligt for. Programstyringen overvåger planens overholdelse. Implementeringsplan har indbygget buffer på 3 måneder (ikke disponeret tid), hvilket indebærer en vis robusthed overfor forsinkelser.</t>
  </si>
  <si>
    <r>
      <rPr>
        <b/>
        <sz val="10"/>
        <rFont val="Arial"/>
        <family val="2"/>
      </rPr>
      <t>IT-leverandører</t>
    </r>
    <r>
      <rPr>
        <sz val="10"/>
        <rFont val="Arial"/>
        <family val="2"/>
      </rPr>
      <t>:
Flere it-produkter som projekterne skal levere er afhængig af samme leverandør(er), hvorfor der opstår flaskehalsproblemer og forsinkelser, som betyder at delprogrammets realisering forsinkes.</t>
    </r>
  </si>
  <si>
    <r>
      <rPr>
        <b/>
        <sz val="10"/>
        <rFont val="Arial"/>
        <family val="2"/>
      </rPr>
      <t xml:space="preserve">Datafordelerens implementering, KOMPLEKS forsinkelse: </t>
    </r>
    <r>
      <rPr>
        <sz val="10"/>
        <rFont val="Arial"/>
        <family val="2"/>
      </rPr>
      <t xml:space="preserve">Delprogram 7, datafordeleren (GD7) kan ikke rettidigt implementere de nødvendige services (BBR, Matrikel, Ejerfortegnelse, AWS 5.0,)  hvorved nærværende delprograms realisering forsinkes i en længere periode og services skal etableres udenfor datafordeleren. </t>
    </r>
  </si>
  <si>
    <t>Ja - Som følge af den høje sandsynlighed har GD1 og GD7 allerede haft en drøftelse heraf og aftalt at risikoen for forsinkelse af datafordelen analyseres nærmere, når GD7 til efteråret 2013 har et bedre grundlag for at revurdere implementeringsplanen. Dette vil være tidsnok til at aftale evt. koorigerende handlinger i GD1.</t>
  </si>
  <si>
    <t>Parterne bag samarbejdsaftalen er enige om at om, at der på nogle af områderne er behov for uddybende bilag til samarbejdsaftalen. Dette omfatter udarbejdelse af detaljerede beskrivelser af hvordan TLR’s opgaver med Ejerfortegnelsen, herunder samarbejdet med KL og SKAT, samt opgaverne hvor der er samarbejde med Matriklen, skal håndteres fremover. Arbejdet med at præcisere samarbejdsaftalen påbegyndes i juni 2013.</t>
  </si>
  <si>
    <r>
      <t xml:space="preserve">Samarbejdsaftalen vedr. Ejerfortegnelsen: 
</t>
    </r>
    <r>
      <rPr>
        <sz val="10"/>
        <rFont val="Arial"/>
        <family val="2"/>
      </rPr>
      <t>Det kan vise sig, at det bliver vanskeligere end antaget at håndtere den delte projektledelse omkring specifikation og implementering af  Ejerfortegnelsen i tilknytning til Tingbogen. Udover at dette vil skabe vanskeligere samarbejdsvilkår mellem TLR og MBBL, men også i forhold til KL og SKAT.</t>
    </r>
    <r>
      <rPr>
        <b/>
        <sz val="10"/>
        <rFont val="Arial"/>
        <family val="2"/>
      </rPr>
      <t xml:space="preserve">
</t>
    </r>
  </si>
  <si>
    <r>
      <t xml:space="preserve">Forsinkelse af datavasken:
</t>
    </r>
    <r>
      <rPr>
        <sz val="10"/>
        <rFont val="Arial"/>
        <family val="2"/>
      </rPr>
      <t>1. Datavasken er mere omfattende og kræver flere ressourcer end antaget.
2. De medvirkende kan ikke medvirke i det krævede omfang.
3. Datavasken kan ikke gennemføres inden for projektets økonomi.
Konsekvensen af hver af de tre hændelse bliver at datavasken forsinkes/udskydes eller gennemføres i reduceret kvalitet/omfang.</t>
    </r>
    <r>
      <rPr>
        <b/>
        <sz val="10"/>
        <rFont val="Arial"/>
        <family val="2"/>
      </rPr>
      <t xml:space="preserve">
</t>
    </r>
  </si>
  <si>
    <r>
      <rPr>
        <b/>
        <sz val="10"/>
        <rFont val="Arial"/>
        <family val="2"/>
      </rPr>
      <t>Delprogrammets produkter forsinket:</t>
    </r>
    <r>
      <rPr>
        <sz val="10"/>
        <rFont val="Arial"/>
        <family val="2"/>
      </rPr>
      <t xml:space="preserve"> 
Delprogrammet </t>
    </r>
    <r>
      <rPr>
        <sz val="10"/>
        <rFont val="Arial"/>
        <family val="2"/>
      </rPr>
      <t xml:space="preserve"> leverer ikke de aftalte produkter til tiden, hvorefter afhængige produkter og projekterne som sådan forsinkes og/eller leveres i en dårligere kvalitet.</t>
    </r>
  </si>
  <si>
    <r>
      <rPr>
        <b/>
        <sz val="10"/>
        <rFont val="Arial"/>
        <family val="2"/>
      </rPr>
      <t xml:space="preserve">Parternes prioritering af ressourcer: </t>
    </r>
    <r>
      <rPr>
        <sz val="10"/>
        <rFont val="Arial"/>
        <family val="2"/>
      </rPr>
      <t>En eller flere af delprogrammets parter, dvs. deltagende myndigheder, foretager interne ændringer i prioriteringen, således at der mangler ressourcer og kapacitet til at gennemføre det/de projekter som myndigheden har ansvaret for. Eksempelvis kan der opstå en situation, hvor parterne prioriterer egne behov og i mindre grad tilgodeser hensynet til dataanvenderne. Det kan f.eks. indebære en risiko for at de primære dataanvendere (kommunerne og SKAT) ikke kan gennemføre ejendomsbeskatningsopgaverne.</t>
    </r>
  </si>
  <si>
    <r>
      <rPr>
        <b/>
        <sz val="10"/>
        <rFont val="Arial"/>
        <family val="2"/>
      </rPr>
      <t xml:space="preserve">Kritisk presseomtale:
</t>
    </r>
    <r>
      <rPr>
        <sz val="10"/>
        <rFont val="Arial"/>
        <family val="2"/>
      </rPr>
      <t>Der opstår kritisk omtale i pressen af delprogrammet og dets resultater. For eksempel vedr.  
manglende entydighed på identifikationen og registreringen af visse typer fast ejendom eller resultatet af datavasken.</t>
    </r>
    <r>
      <rPr>
        <b/>
        <sz val="10"/>
        <rFont val="Arial"/>
        <family val="2"/>
      </rPr>
      <t xml:space="preserve">
</t>
    </r>
  </si>
  <si>
    <t>Delprogrammet er opmærksom på nødvendigheden af på et tidligt tidspunkt at igangsætte kommunikationsindsatsen i forhold til de mange anvendere af ejendomsdata og andre interessenter. Styregruppen vil udarbejde en kommunikationsplan for hvordan forskellige niveauer af dataanvendere informeres. Endvidere er der planlagt etabeleret et interessentforum - med ekstern deltagelse - for kommunikation af konkrete tekniske og administrative problemstillinger.</t>
  </si>
  <si>
    <t xml:space="preserve">Der er gennemført et pilotprojekt for datavask, som danner grundlag for udarbejdelse af en fælles strategi for dataharmonisering og -migreringsstrategi. 
Denne strategi er under udarbejdelse og vil være klar i juni 2013. Strategien vil detaljeret beskriv de medvirkendes roller og ansvar i forhold til datavaskens gennemførelse. Desuden vil strategien indeholde en detaljeret aktivitetsplan, som alignes med den fælles implementeringsplan. Datavaskens fremdrift overvåges af programledelsen.  
</t>
  </si>
  <si>
    <t>Version 0.6</t>
  </si>
  <si>
    <t>Dato for behandling i STG</t>
  </si>
  <si>
    <t>Oprettet
dato</t>
  </si>
  <si>
    <t>Aktualitet</t>
  </si>
  <si>
    <t>Senest ajourført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</si>
</sst>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_)"/>
    <numFmt numFmtId="165" formatCode="#,##0;\(#,##0\);0;@"/>
    <numFmt numFmtId="166" formatCode="\(#,##0\);#,##0;0;@"/>
    <numFmt numFmtId="167" formatCode="#,##0,;\(#,##0,\);0;@"/>
    <numFmt numFmtId="168" formatCode="\(#,##0,\);#,##0,;0;@"/>
    <numFmt numFmtId="169" formatCode="0_)%;\(0\)%"/>
  </numFmts>
  <fonts count="14" x14ac:knownFonts="1">
    <font>
      <sz val="11"/>
      <name val="Arial"/>
      <family val="2"/>
    </font>
    <font>
      <sz val="11"/>
      <name val="Arial"/>
      <family val="2"/>
    </font>
    <font>
      <b/>
      <sz val="11"/>
      <name val="Arial"/>
      <family val="2"/>
    </font>
    <font>
      <sz val="11"/>
      <color indexed="12"/>
      <name val="Times New Roman"/>
      <family val="1"/>
    </font>
    <font>
      <b/>
      <sz val="11"/>
      <name val="Times New Roman"/>
      <family val="1"/>
    </font>
    <font>
      <b/>
      <sz val="13"/>
      <name val="Times New Roman"/>
      <family val="1"/>
    </font>
    <font>
      <b/>
      <sz val="15"/>
      <name val="Times New Roman"/>
      <family val="1"/>
    </font>
    <font>
      <b/>
      <sz val="11"/>
      <color indexed="10"/>
      <name val="Times New Roman"/>
      <family val="1"/>
    </font>
    <font>
      <sz val="10"/>
      <name val="Arial"/>
      <family val="2"/>
    </font>
    <font>
      <sz val="8"/>
      <color indexed="81"/>
      <name val="Tahoma"/>
      <family val="2"/>
    </font>
    <font>
      <b/>
      <sz val="8"/>
      <color indexed="81"/>
      <name val="Tahoma"/>
      <family val="2"/>
    </font>
    <font>
      <b/>
      <sz val="10"/>
      <name val="Arial"/>
      <family val="2"/>
    </font>
    <font>
      <sz val="8"/>
      <name val="Arial"/>
      <family val="2"/>
    </font>
    <font>
      <sz val="10"/>
      <color indexed="19"/>
      <name val="Arial"/>
      <family val="2"/>
    </font>
  </fonts>
  <fills count="6">
    <fill>
      <patternFill patternType="none"/>
    </fill>
    <fill>
      <patternFill patternType="gray125"/>
    </fill>
    <fill>
      <patternFill patternType="solid">
        <fgColor indexed="13"/>
        <bgColor indexed="64"/>
      </patternFill>
    </fill>
    <fill>
      <patternFill patternType="solid">
        <fgColor indexed="63"/>
        <bgColor indexed="64"/>
      </patternFill>
    </fill>
    <fill>
      <patternFill patternType="solid">
        <fgColor indexed="1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5" fontId="3" fillId="0" borderId="0" applyFill="0" applyBorder="0" applyProtection="0">
      <alignment horizontal="right"/>
    </xf>
    <xf numFmtId="166" fontId="3" fillId="0" borderId="0" applyFill="0" applyBorder="0" applyProtection="0">
      <alignment horizontal="right"/>
    </xf>
    <xf numFmtId="167" fontId="3" fillId="0" borderId="0" applyFill="0" applyBorder="0" applyProtection="0">
      <alignment horizontal="right"/>
    </xf>
    <xf numFmtId="168" fontId="3" fillId="0" borderId="0" applyFill="0" applyBorder="0" applyProtection="0">
      <alignment horizontal="right"/>
    </xf>
    <xf numFmtId="39" fontId="1" fillId="0" borderId="0" applyFont="0" applyFill="0" applyBorder="0" applyAlignment="0" applyProtection="0"/>
    <xf numFmtId="164" fontId="1" fillId="0" borderId="0" applyFont="0" applyFill="0" applyBorder="0" applyAlignment="0" applyProtection="0"/>
    <xf numFmtId="0" fontId="4" fillId="2" borderId="0" applyNumberFormat="0" applyFill="0" applyBorder="0" applyAlignment="0" applyProtection="0"/>
    <xf numFmtId="0" fontId="5" fillId="2" borderId="0" applyNumberFormat="0" applyFill="0" applyBorder="0" applyAlignment="0" applyProtection="0"/>
    <xf numFmtId="0" fontId="6" fillId="2" borderId="0" applyNumberFormat="0" applyFill="0" applyBorder="0" applyAlignment="0" applyProtection="0"/>
    <xf numFmtId="1" fontId="4" fillId="0" borderId="0" applyFill="0" applyBorder="0" applyProtection="0">
      <alignment horizontal="center"/>
    </xf>
    <xf numFmtId="169" fontId="2" fillId="0" borderId="0" applyFont="0" applyFill="0" applyBorder="0" applyAlignment="0" applyProtection="0"/>
    <xf numFmtId="165" fontId="7" fillId="0" borderId="0"/>
    <xf numFmtId="166" fontId="7" fillId="0" borderId="0" applyFill="0" applyBorder="0" applyProtection="0">
      <alignment horizontal="right"/>
    </xf>
    <xf numFmtId="167" fontId="7" fillId="0" borderId="0" applyFill="0" applyBorder="0" applyProtection="0">
      <alignment horizontal="right"/>
    </xf>
    <xf numFmtId="168" fontId="7" fillId="0" borderId="0" applyFill="0" applyBorder="0" applyProtection="0">
      <alignment horizontal="right"/>
    </xf>
  </cellStyleXfs>
  <cellXfs count="56">
    <xf numFmtId="0" fontId="0" fillId="0" borderId="0" xfId="0"/>
    <xf numFmtId="0" fontId="8" fillId="0" borderId="0" xfId="0" applyFont="1"/>
    <xf numFmtId="0" fontId="8" fillId="0" borderId="0" xfId="0" applyFont="1" applyAlignment="1">
      <alignment horizontal="center"/>
    </xf>
    <xf numFmtId="0" fontId="2" fillId="0" borderId="0" xfId="0" applyFont="1"/>
    <xf numFmtId="0" fontId="0" fillId="0" borderId="0" xfId="0" applyAlignment="1">
      <alignment horizontal="center"/>
    </xf>
    <xf numFmtId="0" fontId="2"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top" wrapText="1"/>
    </xf>
    <xf numFmtId="0" fontId="8" fillId="0" borderId="1" xfId="0" applyFont="1" applyBorder="1" applyAlignment="1">
      <alignment wrapText="1"/>
    </xf>
    <xf numFmtId="14" fontId="8" fillId="0" borderId="1" xfId="0" applyNumberFormat="1" applyFont="1" applyBorder="1" applyAlignment="1">
      <alignment wrapText="1"/>
    </xf>
    <xf numFmtId="0" fontId="8" fillId="0" borderId="0" xfId="0" applyFont="1" applyAlignment="1"/>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0" xfId="0" applyFont="1" applyAlignment="1">
      <alignment horizontal="left" vertical="top"/>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11" fillId="0" borderId="1" xfId="0" applyFont="1" applyBorder="1" applyAlignment="1">
      <alignment vertical="top" wrapText="1"/>
    </xf>
    <xf numFmtId="0" fontId="8" fillId="0" borderId="0" xfId="0" applyFont="1" applyAlignment="1">
      <alignment vertical="top"/>
    </xf>
    <xf numFmtId="0" fontId="8" fillId="0" borderId="1" xfId="0" applyFont="1" applyFill="1" applyBorder="1" applyAlignment="1">
      <alignment wrapText="1"/>
    </xf>
    <xf numFmtId="0" fontId="13" fillId="0" borderId="0" xfId="0" applyFont="1" applyFill="1" applyAlignment="1"/>
    <xf numFmtId="0" fontId="8" fillId="0" borderId="1" xfId="0" applyFont="1" applyFill="1" applyBorder="1" applyAlignment="1">
      <alignment vertical="top" wrapText="1"/>
    </xf>
    <xf numFmtId="0" fontId="8" fillId="0" borderId="1" xfId="0" applyFont="1" applyFill="1" applyBorder="1" applyAlignment="1">
      <alignment horizontal="center" wrapText="1"/>
    </xf>
    <xf numFmtId="0" fontId="8" fillId="0" borderId="0" xfId="0" applyFont="1" applyAlignment="1">
      <alignment horizontal="left"/>
    </xf>
    <xf numFmtId="0" fontId="11" fillId="3" borderId="1" xfId="0" applyFont="1" applyFill="1" applyBorder="1" applyAlignment="1">
      <alignment horizontal="center" vertical="center" wrapText="1"/>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11" fillId="3" borderId="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3" fillId="0" borderId="0" xfId="0" applyFont="1" applyAlignment="1">
      <alignment horizontal="left"/>
    </xf>
    <xf numFmtId="0" fontId="8" fillId="4" borderId="0" xfId="0" applyFont="1" applyFill="1" applyAlignment="1">
      <alignment horizontal="center"/>
    </xf>
    <xf numFmtId="0" fontId="8" fillId="0" borderId="0" xfId="0" applyFont="1" applyFill="1" applyAlignment="1">
      <alignment horizontal="left"/>
    </xf>
    <xf numFmtId="0" fontId="8" fillId="0" borderId="0" xfId="0" applyFont="1" applyAlignment="1">
      <alignment horizontal="left"/>
    </xf>
    <xf numFmtId="0" fontId="8" fillId="4" borderId="0" xfId="0" applyFont="1" applyFill="1" applyAlignment="1">
      <alignment horizontal="left"/>
    </xf>
    <xf numFmtId="0" fontId="11" fillId="3" borderId="7" xfId="0" applyFont="1" applyFill="1" applyBorder="1" applyAlignment="1">
      <alignment horizontal="center" vertical="center" wrapText="1"/>
    </xf>
    <xf numFmtId="0" fontId="11" fillId="0" borderId="0" xfId="0" applyFont="1" applyAlignment="1">
      <alignment horizontal="center" vertical="top"/>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8" fillId="5" borderId="1" xfId="0" applyFont="1" applyFill="1" applyBorder="1" applyAlignment="1">
      <alignment wrapText="1"/>
    </xf>
    <xf numFmtId="0" fontId="8" fillId="5" borderId="1" xfId="0" applyFont="1" applyFill="1" applyBorder="1" applyAlignment="1">
      <alignment vertical="top" wrapText="1"/>
    </xf>
    <xf numFmtId="14" fontId="8" fillId="5" borderId="1" xfId="0" applyNumberFormat="1" applyFont="1" applyFill="1" applyBorder="1" applyAlignment="1">
      <alignment wrapText="1"/>
    </xf>
    <xf numFmtId="0" fontId="8" fillId="5" borderId="1" xfId="0" applyFont="1" applyFill="1" applyBorder="1" applyAlignment="1">
      <alignment horizontal="center" wrapText="1"/>
    </xf>
    <xf numFmtId="0" fontId="8" fillId="5" borderId="1" xfId="0" applyFont="1" applyFill="1" applyBorder="1" applyAlignment="1">
      <alignment horizontal="left" wrapText="1"/>
    </xf>
    <xf numFmtId="14" fontId="8" fillId="0" borderId="0" xfId="0" applyNumberFormat="1" applyFont="1" applyFill="1" applyAlignment="1"/>
  </cellXfs>
  <cellStyles count="16">
    <cellStyle name="Beløb" xfId="1"/>
    <cellStyle name="Beløb (negative)" xfId="2"/>
    <cellStyle name="Beløb 1000" xfId="3"/>
    <cellStyle name="Beløb 1000 (negative)" xfId="4"/>
    <cellStyle name="Decimal" xfId="5"/>
    <cellStyle name="Decimal (negative)" xfId="6"/>
    <cellStyle name="Font11" xfId="7"/>
    <cellStyle name="Font13" xfId="8"/>
    <cellStyle name="Font15" xfId="9"/>
    <cellStyle name="Normal" xfId="0" builtinId="0"/>
    <cellStyle name="Overskrift" xfId="10"/>
    <cellStyle name="Percent %" xfId="11"/>
    <cellStyle name="Total" xfId="12" builtinId="25" customBuiltin="1"/>
    <cellStyle name="Total (negative)" xfId="13"/>
    <cellStyle name="Total 1000" xfId="14"/>
    <cellStyle name="Total 1000 (negative)"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66"/>
      <rgbColor rgb="00FFFFFF"/>
      <rgbColor rgb="00CC3300"/>
      <rgbColor rgb="00336600"/>
      <rgbColor rgb="000000FF"/>
      <rgbColor rgb="00FFCC00"/>
      <rgbColor rgb="00FF00FF"/>
      <rgbColor rgb="0099CC00"/>
      <rgbColor rgb="00003399"/>
      <rgbColor rgb="0099CCFF"/>
      <rgbColor rgb="00FFFFFF"/>
      <rgbColor rgb="00B2B2B2"/>
      <rgbColor rgb="00800080"/>
      <rgbColor rgb="00008080"/>
      <rgbColor rgb="00EDE8CB"/>
      <rgbColor rgb="00808080"/>
      <rgbColor rgb="00CC3300"/>
      <rgbColor rgb="00003399"/>
      <rgbColor rgb="00FFCC00"/>
      <rgbColor rgb="00336600"/>
      <rgbColor rgb="00330066"/>
      <rgbColor rgb="00009999"/>
      <rgbColor rgb="00CCCCFF"/>
      <rgbColor rgb="00336699"/>
      <rgbColor rgb="00CC3300"/>
      <rgbColor rgb="00003399"/>
      <rgbColor rgb="00FFCC00"/>
      <rgbColor rgb="00336600"/>
      <rgbColor rgb="00330066"/>
      <rgbColor rgb="00009999"/>
      <rgbColor rgb="00CCCCFF"/>
      <rgbColor rgb="00336699"/>
      <rgbColor rgb="0000CCFF"/>
      <rgbColor rgb="00CCFFFF"/>
      <rgbColor rgb="00CCFFCC"/>
      <rgbColor rgb="00FFFF99"/>
      <rgbColor rgb="0099CCFF"/>
      <rgbColor rgb="00FF99CC"/>
      <rgbColor rgb="00CC99FF"/>
      <rgbColor rgb="00FFCC99"/>
      <rgbColor rgb="000066CC"/>
      <rgbColor rgb="0099CCFF"/>
      <rgbColor rgb="00CCFFFF"/>
      <rgbColor rgb="00CC99FF"/>
      <rgbColor rgb="006E6699"/>
      <rgbColor rgb="0099CCFF"/>
      <rgbColor rgb="00666699"/>
      <rgbColor rgb="00B2B2B2"/>
      <rgbColor rgb="00003366"/>
      <rgbColor rgb="00339966"/>
      <rgbColor rgb="00003300"/>
      <rgbColor rgb="00333300"/>
      <rgbColor rgb="00993300"/>
      <rgbColor rgb="00993366"/>
      <rgbColor rgb="00333399"/>
      <rgbColor rgb="00DDDDD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15\AppData\Local\Microsoft\Windows\Temporary%20Internet%20Files\Content.Outlook\NMLYIVOV\Kopi%20af%20GD2_Risikoanalyse_ver15_20130423%20S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s>
    <sheetDataSet>
      <sheetData sheetId="0" refreshError="1"/>
      <sheetData sheetId="1">
        <row r="2">
          <cell r="A2" t="str">
            <v>Organisation</v>
          </cell>
        </row>
        <row r="3">
          <cell r="A3" t="str">
            <v>Teknisk løsning</v>
          </cell>
        </row>
        <row r="4">
          <cell r="A4" t="str">
            <v>Leverandører</v>
          </cell>
        </row>
        <row r="5">
          <cell r="A5" t="str">
            <v>Interessenter</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4"/>
  <sheetViews>
    <sheetView tabSelected="1" topLeftCell="A4" zoomScale="98" zoomScaleNormal="98" workbookViewId="0">
      <pane ySplit="8" topLeftCell="A12" activePane="bottomLeft" state="frozen"/>
      <selection activeCell="B4" sqref="B4"/>
      <selection pane="bottomLeft" activeCell="H7" sqref="H7"/>
    </sheetView>
  </sheetViews>
  <sheetFormatPr defaultColWidth="9" defaultRowHeight="13.2" x14ac:dyDescent="0.25"/>
  <cols>
    <col min="1" max="1" width="0" style="17" hidden="1" customWidth="1"/>
    <col min="2" max="2" width="5.8984375" style="10" customWidth="1"/>
    <col min="3" max="3" width="30.69921875" style="17" customWidth="1"/>
    <col min="4" max="4" width="10.09765625" style="10" customWidth="1"/>
    <col min="5" max="5" width="10.3984375" style="10" customWidth="1"/>
    <col min="6" max="6" width="12.09765625" style="10" hidden="1" customWidth="1"/>
    <col min="7" max="9" width="7.09765625" style="10" customWidth="1"/>
    <col min="10" max="10" width="32.5" style="17" customWidth="1"/>
    <col min="11" max="13" width="7.09765625" style="2" customWidth="1"/>
    <col min="14" max="14" width="10" style="2" hidden="1" customWidth="1"/>
    <col min="15" max="15" width="9.69921875" style="2" hidden="1" customWidth="1"/>
    <col min="16" max="18" width="10.59765625" style="2" hidden="1" customWidth="1"/>
    <col min="19" max="19" width="13.3984375" style="22" hidden="1" customWidth="1"/>
    <col min="20" max="20" width="11.5" style="2" customWidth="1"/>
    <col min="21" max="22" width="13.09765625" style="2" customWidth="1"/>
    <col min="23" max="16384" width="9" style="1"/>
  </cols>
  <sheetData>
    <row r="1" spans="1:22" x14ac:dyDescent="0.25">
      <c r="B1" s="37" t="s">
        <v>44</v>
      </c>
      <c r="C1" s="37"/>
      <c r="D1" s="34"/>
      <c r="E1" s="34"/>
      <c r="F1" s="34"/>
    </row>
    <row r="2" spans="1:22" x14ac:dyDescent="0.25">
      <c r="B2" s="36" t="s">
        <v>45</v>
      </c>
      <c r="C2" s="36"/>
      <c r="D2" s="33" t="s">
        <v>58</v>
      </c>
      <c r="E2" s="33"/>
      <c r="F2" s="33"/>
    </row>
    <row r="3" spans="1:22" x14ac:dyDescent="0.25">
      <c r="B3" s="36" t="s">
        <v>46</v>
      </c>
      <c r="C3" s="36"/>
      <c r="D3" s="36"/>
      <c r="E3" s="36"/>
      <c r="F3" s="36"/>
    </row>
    <row r="4" spans="1:22" x14ac:dyDescent="0.25">
      <c r="B4" s="36" t="s">
        <v>47</v>
      </c>
      <c r="C4" s="36"/>
      <c r="D4" s="36" t="s">
        <v>59</v>
      </c>
      <c r="E4" s="36"/>
      <c r="F4" s="36"/>
    </row>
    <row r="5" spans="1:22" x14ac:dyDescent="0.25">
      <c r="B5" s="36" t="s">
        <v>0</v>
      </c>
      <c r="C5" s="36"/>
      <c r="D5" s="33" t="s">
        <v>1</v>
      </c>
      <c r="E5" s="33"/>
      <c r="F5" s="33"/>
    </row>
    <row r="6" spans="1:22" x14ac:dyDescent="0.25">
      <c r="B6" s="36" t="s">
        <v>48</v>
      </c>
      <c r="C6" s="36"/>
      <c r="D6" s="35" t="s">
        <v>110</v>
      </c>
      <c r="E6" s="35"/>
      <c r="F6" s="35"/>
    </row>
    <row r="7" spans="1:22" x14ac:dyDescent="0.25">
      <c r="B7" s="10" t="s">
        <v>114</v>
      </c>
      <c r="C7" s="13"/>
      <c r="D7" s="55">
        <v>41424</v>
      </c>
      <c r="E7" s="19"/>
      <c r="F7" s="19"/>
    </row>
    <row r="9" spans="1:22" s="6" customFormat="1" ht="12.75" customHeight="1" x14ac:dyDescent="0.25">
      <c r="A9" s="39"/>
      <c r="B9" s="24" t="s">
        <v>13</v>
      </c>
      <c r="C9" s="26" t="s">
        <v>8</v>
      </c>
      <c r="D9" s="24" t="s">
        <v>112</v>
      </c>
      <c r="E9" s="24" t="s">
        <v>43</v>
      </c>
      <c r="F9" s="24" t="s">
        <v>33</v>
      </c>
      <c r="G9" s="30" t="s">
        <v>16</v>
      </c>
      <c r="H9" s="31"/>
      <c r="I9" s="32"/>
      <c r="J9" s="26" t="s">
        <v>14</v>
      </c>
      <c r="K9" s="30" t="s">
        <v>17</v>
      </c>
      <c r="L9" s="31"/>
      <c r="M9" s="32"/>
      <c r="N9" s="30" t="s">
        <v>23</v>
      </c>
      <c r="O9" s="31"/>
      <c r="P9" s="31"/>
      <c r="Q9" s="31"/>
      <c r="R9" s="32"/>
      <c r="S9" s="43" t="s">
        <v>24</v>
      </c>
      <c r="T9" s="26" t="s">
        <v>6</v>
      </c>
      <c r="U9" s="26" t="s">
        <v>7</v>
      </c>
      <c r="V9" s="26" t="s">
        <v>111</v>
      </c>
    </row>
    <row r="10" spans="1:22" s="7" customFormat="1" ht="13.2" customHeight="1" x14ac:dyDescent="0.25">
      <c r="B10" s="46"/>
      <c r="C10" s="48"/>
      <c r="D10" s="46"/>
      <c r="E10" s="46"/>
      <c r="F10" s="46"/>
      <c r="G10" s="24" t="s">
        <v>9</v>
      </c>
      <c r="H10" s="24" t="s">
        <v>10</v>
      </c>
      <c r="I10" s="24" t="s">
        <v>11</v>
      </c>
      <c r="J10" s="27"/>
      <c r="K10" s="26" t="s">
        <v>9</v>
      </c>
      <c r="L10" s="26" t="s">
        <v>10</v>
      </c>
      <c r="M10" s="26" t="s">
        <v>11</v>
      </c>
      <c r="N10" s="40" t="s">
        <v>12</v>
      </c>
      <c r="O10" s="41"/>
      <c r="P10" s="42"/>
      <c r="Q10" s="26" t="s">
        <v>21</v>
      </c>
      <c r="R10" s="26" t="s">
        <v>22</v>
      </c>
      <c r="S10" s="44"/>
      <c r="T10" s="27"/>
      <c r="U10" s="38"/>
      <c r="V10" s="38"/>
    </row>
    <row r="11" spans="1:22" s="7" customFormat="1" ht="13.2" customHeight="1" x14ac:dyDescent="0.25">
      <c r="A11" s="7" t="s">
        <v>113</v>
      </c>
      <c r="B11" s="47"/>
      <c r="C11" s="49"/>
      <c r="D11" s="47"/>
      <c r="E11" s="47"/>
      <c r="F11" s="47"/>
      <c r="G11" s="25"/>
      <c r="H11" s="25"/>
      <c r="I11" s="25"/>
      <c r="J11" s="28"/>
      <c r="K11" s="29"/>
      <c r="L11" s="29"/>
      <c r="M11" s="29"/>
      <c r="N11" s="23" t="s">
        <v>18</v>
      </c>
      <c r="O11" s="23" t="s">
        <v>19</v>
      </c>
      <c r="P11" s="23" t="s">
        <v>20</v>
      </c>
      <c r="Q11" s="28"/>
      <c r="R11" s="28"/>
      <c r="S11" s="45"/>
      <c r="T11" s="28"/>
      <c r="U11" s="29"/>
      <c r="V11" s="29"/>
    </row>
    <row r="12" spans="1:22" ht="84" customHeight="1" x14ac:dyDescent="0.25">
      <c r="A12" s="17">
        <v>1</v>
      </c>
      <c r="B12" s="50">
        <v>21</v>
      </c>
      <c r="C12" s="51" t="s">
        <v>100</v>
      </c>
      <c r="D12" s="52">
        <v>41409</v>
      </c>
      <c r="E12" s="50" t="s">
        <v>39</v>
      </c>
      <c r="F12" s="50" t="s">
        <v>37</v>
      </c>
      <c r="G12" s="50">
        <v>3</v>
      </c>
      <c r="H12" s="50">
        <v>4</v>
      </c>
      <c r="I12" s="50">
        <f>G12*H12</f>
        <v>12</v>
      </c>
      <c r="J12" s="51" t="s">
        <v>74</v>
      </c>
      <c r="K12" s="53">
        <v>3</v>
      </c>
      <c r="L12" s="53">
        <v>2</v>
      </c>
      <c r="M12" s="53">
        <f>K12*L12</f>
        <v>6</v>
      </c>
      <c r="N12" s="53" t="s">
        <v>2</v>
      </c>
      <c r="O12" s="53" t="s">
        <v>2</v>
      </c>
      <c r="P12" s="53" t="s">
        <v>2</v>
      </c>
      <c r="Q12" s="53" t="s">
        <v>5</v>
      </c>
      <c r="R12" s="53" t="s">
        <v>26</v>
      </c>
      <c r="S12" s="54" t="s">
        <v>101</v>
      </c>
      <c r="T12" s="53" t="s">
        <v>50</v>
      </c>
      <c r="U12" s="53" t="s">
        <v>30</v>
      </c>
      <c r="V12" s="53"/>
    </row>
    <row r="13" spans="1:22" ht="215.4" customHeight="1" x14ac:dyDescent="0.25">
      <c r="A13" s="17">
        <v>2</v>
      </c>
      <c r="B13" s="50">
        <v>1</v>
      </c>
      <c r="C13" s="51" t="s">
        <v>65</v>
      </c>
      <c r="D13" s="52">
        <v>41325</v>
      </c>
      <c r="E13" s="50" t="s">
        <v>39</v>
      </c>
      <c r="F13" s="50" t="s">
        <v>37</v>
      </c>
      <c r="G13" s="50">
        <v>4</v>
      </c>
      <c r="H13" s="50">
        <v>4</v>
      </c>
      <c r="I13" s="50">
        <f>G13*H13</f>
        <v>16</v>
      </c>
      <c r="J13" s="51" t="s">
        <v>92</v>
      </c>
      <c r="K13" s="53">
        <v>1</v>
      </c>
      <c r="L13" s="53">
        <v>4</v>
      </c>
      <c r="M13" s="53">
        <f>K13*L13</f>
        <v>4</v>
      </c>
      <c r="N13" s="53" t="s">
        <v>2</v>
      </c>
      <c r="O13" s="53" t="s">
        <v>2</v>
      </c>
      <c r="P13" s="53" t="s">
        <v>2</v>
      </c>
      <c r="Q13" s="53" t="s">
        <v>3</v>
      </c>
      <c r="R13" s="53" t="s">
        <v>28</v>
      </c>
      <c r="S13" s="54" t="s">
        <v>49</v>
      </c>
      <c r="T13" s="53" t="s">
        <v>50</v>
      </c>
      <c r="U13" s="53" t="s">
        <v>30</v>
      </c>
      <c r="V13" s="53"/>
    </row>
    <row r="14" spans="1:22" ht="111.75" customHeight="1" x14ac:dyDescent="0.25">
      <c r="B14" s="18">
        <v>2</v>
      </c>
      <c r="C14" s="20" t="s">
        <v>81</v>
      </c>
      <c r="D14" s="9">
        <v>41409</v>
      </c>
      <c r="E14" s="8" t="s">
        <v>39</v>
      </c>
      <c r="F14" s="8" t="s">
        <v>37</v>
      </c>
      <c r="G14" s="8">
        <v>3</v>
      </c>
      <c r="H14" s="8">
        <v>3</v>
      </c>
      <c r="I14" s="8">
        <f>G14*H14</f>
        <v>9</v>
      </c>
      <c r="J14" s="14" t="s">
        <v>82</v>
      </c>
      <c r="K14" s="11">
        <v>3</v>
      </c>
      <c r="L14" s="11">
        <v>2</v>
      </c>
      <c r="M14" s="11">
        <f>K14*L14</f>
        <v>6</v>
      </c>
      <c r="N14" s="11" t="s">
        <v>2</v>
      </c>
      <c r="O14" s="11" t="s">
        <v>2</v>
      </c>
      <c r="P14" s="11" t="s">
        <v>2</v>
      </c>
      <c r="Q14" s="11" t="s">
        <v>5</v>
      </c>
      <c r="R14" s="11" t="s">
        <v>26</v>
      </c>
      <c r="S14" s="12" t="s">
        <v>54</v>
      </c>
      <c r="T14" s="11" t="s">
        <v>50</v>
      </c>
      <c r="U14" s="11" t="s">
        <v>31</v>
      </c>
      <c r="V14" s="11"/>
    </row>
    <row r="15" spans="1:22" ht="115.95" customHeight="1" x14ac:dyDescent="0.25">
      <c r="B15" s="18">
        <v>3</v>
      </c>
      <c r="C15" s="14" t="s">
        <v>90</v>
      </c>
      <c r="D15" s="9">
        <v>41409</v>
      </c>
      <c r="E15" s="8" t="s">
        <v>39</v>
      </c>
      <c r="F15" s="8" t="s">
        <v>37</v>
      </c>
      <c r="G15" s="8">
        <v>2</v>
      </c>
      <c r="H15" s="8">
        <v>3</v>
      </c>
      <c r="I15" s="8">
        <f>G15*H15</f>
        <v>6</v>
      </c>
      <c r="J15" s="14" t="s">
        <v>85</v>
      </c>
      <c r="K15" s="11">
        <v>2</v>
      </c>
      <c r="L15" s="11">
        <v>2</v>
      </c>
      <c r="M15" s="11">
        <f>K15*L15</f>
        <v>4</v>
      </c>
      <c r="N15" s="11" t="s">
        <v>2</v>
      </c>
      <c r="O15" s="11" t="s">
        <v>2</v>
      </c>
      <c r="P15" s="11" t="s">
        <v>2</v>
      </c>
      <c r="Q15" s="11" t="s">
        <v>4</v>
      </c>
      <c r="R15" s="11" t="s">
        <v>28</v>
      </c>
      <c r="S15" s="12" t="s">
        <v>54</v>
      </c>
      <c r="T15" s="11" t="s">
        <v>56</v>
      </c>
      <c r="U15" s="11" t="s">
        <v>31</v>
      </c>
      <c r="V15" s="11"/>
    </row>
    <row r="16" spans="1:22" ht="70.5" customHeight="1" x14ac:dyDescent="0.25">
      <c r="B16" s="18">
        <v>4</v>
      </c>
      <c r="C16" s="14" t="s">
        <v>60</v>
      </c>
      <c r="D16" s="9">
        <v>41339</v>
      </c>
      <c r="E16" s="8" t="s">
        <v>39</v>
      </c>
      <c r="F16" s="8" t="s">
        <v>37</v>
      </c>
      <c r="G16" s="8">
        <v>3</v>
      </c>
      <c r="H16" s="8">
        <v>3</v>
      </c>
      <c r="I16" s="8">
        <f>G16*H16</f>
        <v>9</v>
      </c>
      <c r="J16" s="14" t="s">
        <v>89</v>
      </c>
      <c r="K16" s="11">
        <v>2</v>
      </c>
      <c r="L16" s="11">
        <v>2</v>
      </c>
      <c r="M16" s="11">
        <f>K16*L16</f>
        <v>4</v>
      </c>
      <c r="N16" s="11" t="s">
        <v>2</v>
      </c>
      <c r="O16" s="11" t="s">
        <v>2</v>
      </c>
      <c r="P16" s="11" t="s">
        <v>2</v>
      </c>
      <c r="Q16" s="11" t="s">
        <v>5</v>
      </c>
      <c r="R16" s="11" t="s">
        <v>26</v>
      </c>
      <c r="S16" s="12" t="s">
        <v>54</v>
      </c>
      <c r="T16" s="11" t="s">
        <v>50</v>
      </c>
      <c r="U16" s="11" t="s">
        <v>30</v>
      </c>
      <c r="V16" s="11"/>
    </row>
    <row r="17" spans="2:22" ht="75" customHeight="1" x14ac:dyDescent="0.25">
      <c r="B17" s="18">
        <v>5</v>
      </c>
      <c r="C17" s="14" t="s">
        <v>64</v>
      </c>
      <c r="D17" s="9">
        <v>41379</v>
      </c>
      <c r="E17" s="8" t="s">
        <v>39</v>
      </c>
      <c r="F17" s="8" t="s">
        <v>37</v>
      </c>
      <c r="G17" s="8">
        <v>3</v>
      </c>
      <c r="H17" s="8">
        <v>3</v>
      </c>
      <c r="I17" s="8">
        <f>G17*H17</f>
        <v>9</v>
      </c>
      <c r="J17" s="14" t="s">
        <v>52</v>
      </c>
      <c r="K17" s="11">
        <v>2</v>
      </c>
      <c r="L17" s="11">
        <v>2</v>
      </c>
      <c r="M17" s="11">
        <f>K17*L17</f>
        <v>4</v>
      </c>
      <c r="N17" s="11" t="s">
        <v>2</v>
      </c>
      <c r="O17" s="11" t="s">
        <v>2</v>
      </c>
      <c r="P17" s="11" t="s">
        <v>2</v>
      </c>
      <c r="Q17" s="11" t="s">
        <v>4</v>
      </c>
      <c r="R17" s="11" t="s">
        <v>28</v>
      </c>
      <c r="S17" s="12" t="s">
        <v>49</v>
      </c>
      <c r="T17" s="11" t="s">
        <v>53</v>
      </c>
      <c r="U17" s="11" t="s">
        <v>31</v>
      </c>
      <c r="V17" s="11"/>
    </row>
    <row r="18" spans="2:22" ht="113.25" customHeight="1" x14ac:dyDescent="0.25">
      <c r="B18" s="18">
        <v>6</v>
      </c>
      <c r="C18" s="14" t="s">
        <v>66</v>
      </c>
      <c r="D18" s="9">
        <v>41374</v>
      </c>
      <c r="E18" s="8" t="s">
        <v>39</v>
      </c>
      <c r="F18" s="8" t="s">
        <v>37</v>
      </c>
      <c r="G18" s="8">
        <v>3</v>
      </c>
      <c r="H18" s="8">
        <v>3</v>
      </c>
      <c r="I18" s="8">
        <f>G18*H18</f>
        <v>9</v>
      </c>
      <c r="J18" s="14" t="s">
        <v>67</v>
      </c>
      <c r="K18" s="11">
        <v>2</v>
      </c>
      <c r="L18" s="11">
        <v>1</v>
      </c>
      <c r="M18" s="11">
        <f>K18*L18</f>
        <v>2</v>
      </c>
      <c r="N18" s="11" t="s">
        <v>2</v>
      </c>
      <c r="O18" s="11" t="s">
        <v>2</v>
      </c>
      <c r="P18" s="11" t="s">
        <v>2</v>
      </c>
      <c r="Q18" s="11" t="s">
        <v>5</v>
      </c>
      <c r="R18" s="11" t="s">
        <v>26</v>
      </c>
      <c r="S18" s="12" t="s">
        <v>49</v>
      </c>
      <c r="T18" s="11" t="s">
        <v>50</v>
      </c>
      <c r="U18" s="11" t="s">
        <v>30</v>
      </c>
      <c r="V18" s="11"/>
    </row>
    <row r="19" spans="2:22" ht="224.25" customHeight="1" x14ac:dyDescent="0.25">
      <c r="B19" s="18">
        <v>7</v>
      </c>
      <c r="C19" s="14" t="s">
        <v>94</v>
      </c>
      <c r="D19" s="9">
        <v>41306</v>
      </c>
      <c r="E19" s="8" t="s">
        <v>39</v>
      </c>
      <c r="F19" s="8" t="s">
        <v>37</v>
      </c>
      <c r="G19" s="8">
        <v>2</v>
      </c>
      <c r="H19" s="8">
        <v>3</v>
      </c>
      <c r="I19" s="8">
        <f>G19*H19</f>
        <v>6</v>
      </c>
      <c r="J19" s="14" t="s">
        <v>87</v>
      </c>
      <c r="K19" s="11">
        <v>1</v>
      </c>
      <c r="L19" s="11">
        <v>1</v>
      </c>
      <c r="M19" s="11">
        <f>K19*L19</f>
        <v>1</v>
      </c>
      <c r="N19" s="11" t="s">
        <v>2</v>
      </c>
      <c r="O19" s="11" t="s">
        <v>2</v>
      </c>
      <c r="P19" s="11" t="s">
        <v>2</v>
      </c>
      <c r="Q19" s="11" t="s">
        <v>5</v>
      </c>
      <c r="R19" s="11" t="s">
        <v>28</v>
      </c>
      <c r="S19" s="12" t="s">
        <v>49</v>
      </c>
      <c r="T19" s="11" t="s">
        <v>50</v>
      </c>
      <c r="U19" s="11" t="s">
        <v>31</v>
      </c>
      <c r="V19" s="11"/>
    </row>
    <row r="20" spans="2:22" ht="192" customHeight="1" x14ac:dyDescent="0.25">
      <c r="B20" s="18">
        <v>8</v>
      </c>
      <c r="C20" s="15" t="s">
        <v>106</v>
      </c>
      <c r="D20" s="9">
        <v>41374</v>
      </c>
      <c r="E20" s="8" t="s">
        <v>39</v>
      </c>
      <c r="F20" s="8" t="s">
        <v>37</v>
      </c>
      <c r="G20" s="8">
        <v>3</v>
      </c>
      <c r="H20" s="8">
        <v>3</v>
      </c>
      <c r="I20" s="8">
        <f>G20*H20</f>
        <v>9</v>
      </c>
      <c r="J20" s="14" t="s">
        <v>95</v>
      </c>
      <c r="K20" s="11">
        <v>1</v>
      </c>
      <c r="L20" s="11">
        <v>3</v>
      </c>
      <c r="M20" s="11">
        <f>K20*L20</f>
        <v>3</v>
      </c>
      <c r="N20" s="11" t="s">
        <v>2</v>
      </c>
      <c r="O20" s="11" t="s">
        <v>2</v>
      </c>
      <c r="P20" s="11" t="s">
        <v>2</v>
      </c>
      <c r="Q20" s="11" t="s">
        <v>5</v>
      </c>
      <c r="R20" s="11" t="s">
        <v>26</v>
      </c>
      <c r="S20" s="12" t="s">
        <v>49</v>
      </c>
      <c r="T20" s="11" t="s">
        <v>51</v>
      </c>
      <c r="U20" s="11" t="s">
        <v>31</v>
      </c>
      <c r="V20" s="11"/>
    </row>
    <row r="21" spans="2:22" ht="117.6" customHeight="1" x14ac:dyDescent="0.25">
      <c r="B21" s="18">
        <v>9</v>
      </c>
      <c r="C21" s="16" t="s">
        <v>97</v>
      </c>
      <c r="D21" s="9">
        <v>41379</v>
      </c>
      <c r="E21" s="8" t="s">
        <v>42</v>
      </c>
      <c r="F21" s="8" t="s">
        <v>37</v>
      </c>
      <c r="G21" s="8">
        <v>3</v>
      </c>
      <c r="H21" s="8">
        <v>4</v>
      </c>
      <c r="I21" s="8">
        <f>G21*H21</f>
        <v>12</v>
      </c>
      <c r="J21" s="14" t="s">
        <v>96</v>
      </c>
      <c r="K21" s="11">
        <v>2</v>
      </c>
      <c r="L21" s="11">
        <v>2</v>
      </c>
      <c r="M21" s="11">
        <f>K21*L21</f>
        <v>4</v>
      </c>
      <c r="N21" s="11" t="s">
        <v>2</v>
      </c>
      <c r="O21" s="11" t="s">
        <v>2</v>
      </c>
      <c r="P21" s="11" t="s">
        <v>2</v>
      </c>
      <c r="Q21" s="11" t="s">
        <v>3</v>
      </c>
      <c r="R21" s="11" t="s">
        <v>28</v>
      </c>
      <c r="S21" s="12" t="s">
        <v>86</v>
      </c>
      <c r="T21" s="11" t="s">
        <v>50</v>
      </c>
      <c r="U21" s="11" t="s">
        <v>31</v>
      </c>
      <c r="V21" s="11"/>
    </row>
    <row r="22" spans="2:22" ht="154.5" customHeight="1" x14ac:dyDescent="0.25">
      <c r="B22" s="18">
        <v>10</v>
      </c>
      <c r="C22" s="14" t="s">
        <v>105</v>
      </c>
      <c r="D22" s="9">
        <v>41379</v>
      </c>
      <c r="E22" s="8" t="s">
        <v>39</v>
      </c>
      <c r="F22" s="8" t="s">
        <v>37</v>
      </c>
      <c r="G22" s="8">
        <v>3</v>
      </c>
      <c r="H22" s="8">
        <v>3</v>
      </c>
      <c r="I22" s="8">
        <f>G22*H22</f>
        <v>9</v>
      </c>
      <c r="J22" s="14" t="s">
        <v>98</v>
      </c>
      <c r="K22" s="11">
        <v>2</v>
      </c>
      <c r="L22" s="11">
        <v>2</v>
      </c>
      <c r="M22" s="11">
        <f>K22*L22</f>
        <v>4</v>
      </c>
      <c r="N22" s="11" t="s">
        <v>2</v>
      </c>
      <c r="O22" s="11" t="s">
        <v>2</v>
      </c>
      <c r="P22" s="11" t="s">
        <v>2</v>
      </c>
      <c r="Q22" s="11" t="s">
        <v>4</v>
      </c>
      <c r="R22" s="11" t="s">
        <v>28</v>
      </c>
      <c r="S22" s="12" t="s">
        <v>49</v>
      </c>
      <c r="T22" s="11" t="s">
        <v>56</v>
      </c>
      <c r="U22" s="11" t="s">
        <v>31</v>
      </c>
      <c r="V22" s="11"/>
    </row>
    <row r="23" spans="2:22" ht="158.4" x14ac:dyDescent="0.25">
      <c r="B23" s="18">
        <v>11</v>
      </c>
      <c r="C23" s="16" t="s">
        <v>103</v>
      </c>
      <c r="D23" s="9">
        <v>41339</v>
      </c>
      <c r="E23" s="8" t="s">
        <v>39</v>
      </c>
      <c r="F23" s="8" t="s">
        <v>37</v>
      </c>
      <c r="G23" s="8">
        <v>2</v>
      </c>
      <c r="H23" s="8">
        <v>2</v>
      </c>
      <c r="I23" s="8">
        <f>G23*H23</f>
        <v>4</v>
      </c>
      <c r="J23" s="14" t="s">
        <v>102</v>
      </c>
      <c r="K23" s="11">
        <v>1</v>
      </c>
      <c r="L23" s="11">
        <v>2</v>
      </c>
      <c r="M23" s="11">
        <f>K23*L23</f>
        <v>2</v>
      </c>
      <c r="N23" s="11" t="s">
        <v>2</v>
      </c>
      <c r="O23" s="11" t="s">
        <v>2</v>
      </c>
      <c r="P23" s="11" t="s">
        <v>2</v>
      </c>
      <c r="Q23" s="11" t="s">
        <v>5</v>
      </c>
      <c r="R23" s="11" t="s">
        <v>27</v>
      </c>
      <c r="S23" s="12" t="s">
        <v>54</v>
      </c>
      <c r="T23" s="11" t="s">
        <v>56</v>
      </c>
      <c r="U23" s="11" t="s">
        <v>32</v>
      </c>
      <c r="V23" s="11"/>
    </row>
    <row r="24" spans="2:22" ht="112.5" customHeight="1" x14ac:dyDescent="0.25">
      <c r="B24" s="18">
        <v>12</v>
      </c>
      <c r="C24" s="16" t="s">
        <v>104</v>
      </c>
      <c r="D24" s="9">
        <v>41339</v>
      </c>
      <c r="E24" s="8" t="s">
        <v>40</v>
      </c>
      <c r="F24" s="8" t="s">
        <v>37</v>
      </c>
      <c r="G24" s="8">
        <v>2</v>
      </c>
      <c r="H24" s="8">
        <v>4</v>
      </c>
      <c r="I24" s="8">
        <f>G24*H24</f>
        <v>8</v>
      </c>
      <c r="J24" s="14" t="s">
        <v>109</v>
      </c>
      <c r="K24" s="11">
        <v>2</v>
      </c>
      <c r="L24" s="11">
        <v>2</v>
      </c>
      <c r="M24" s="11">
        <f>K24*L24</f>
        <v>4</v>
      </c>
      <c r="N24" s="11" t="s">
        <v>2</v>
      </c>
      <c r="O24" s="11" t="s">
        <v>2</v>
      </c>
      <c r="P24" s="11" t="s">
        <v>2</v>
      </c>
      <c r="Q24" s="11" t="s">
        <v>5</v>
      </c>
      <c r="R24" s="11" t="s">
        <v>27</v>
      </c>
      <c r="S24" s="12" t="s">
        <v>54</v>
      </c>
      <c r="T24" s="11" t="s">
        <v>77</v>
      </c>
      <c r="U24" s="11" t="s">
        <v>32</v>
      </c>
      <c r="V24" s="11"/>
    </row>
    <row r="25" spans="2:22" ht="138" customHeight="1" x14ac:dyDescent="0.25">
      <c r="B25" s="18">
        <v>13</v>
      </c>
      <c r="C25" s="14" t="s">
        <v>68</v>
      </c>
      <c r="D25" s="9">
        <v>41374</v>
      </c>
      <c r="E25" s="8" t="s">
        <v>42</v>
      </c>
      <c r="F25" s="8" t="s">
        <v>37</v>
      </c>
      <c r="G25" s="8">
        <v>3</v>
      </c>
      <c r="H25" s="8">
        <v>3</v>
      </c>
      <c r="I25" s="8">
        <f>G25*H25</f>
        <v>9</v>
      </c>
      <c r="J25" s="14" t="s">
        <v>83</v>
      </c>
      <c r="K25" s="11">
        <v>2</v>
      </c>
      <c r="L25" s="11">
        <v>2</v>
      </c>
      <c r="M25" s="11">
        <f>K25*L25</f>
        <v>4</v>
      </c>
      <c r="N25" s="11" t="s">
        <v>2</v>
      </c>
      <c r="O25" s="11" t="s">
        <v>2</v>
      </c>
      <c r="P25" s="11" t="s">
        <v>2</v>
      </c>
      <c r="Q25" s="11" t="s">
        <v>4</v>
      </c>
      <c r="R25" s="11" t="s">
        <v>26</v>
      </c>
      <c r="S25" s="12" t="s">
        <v>49</v>
      </c>
      <c r="T25" s="11" t="s">
        <v>50</v>
      </c>
      <c r="U25" s="11" t="s">
        <v>30</v>
      </c>
      <c r="V25" s="11"/>
    </row>
    <row r="26" spans="2:22" ht="96.6" customHeight="1" x14ac:dyDescent="0.25">
      <c r="B26" s="18">
        <v>14</v>
      </c>
      <c r="C26" s="14" t="s">
        <v>91</v>
      </c>
      <c r="D26" s="9">
        <v>41379</v>
      </c>
      <c r="E26" s="8" t="s">
        <v>39</v>
      </c>
      <c r="F26" s="8" t="s">
        <v>37</v>
      </c>
      <c r="G26" s="8">
        <v>3</v>
      </c>
      <c r="H26" s="8">
        <v>2</v>
      </c>
      <c r="I26" s="8">
        <f>G26*H26</f>
        <v>6</v>
      </c>
      <c r="J26" s="14" t="s">
        <v>76</v>
      </c>
      <c r="K26" s="21">
        <v>2</v>
      </c>
      <c r="L26" s="21">
        <v>2</v>
      </c>
      <c r="M26" s="21">
        <f>K26*L26</f>
        <v>4</v>
      </c>
      <c r="N26" s="11" t="s">
        <v>2</v>
      </c>
      <c r="O26" s="11" t="s">
        <v>2</v>
      </c>
      <c r="P26" s="11" t="s">
        <v>2</v>
      </c>
      <c r="Q26" s="11" t="s">
        <v>5</v>
      </c>
      <c r="R26" s="11" t="s">
        <v>26</v>
      </c>
      <c r="S26" s="12" t="s">
        <v>54</v>
      </c>
      <c r="T26" s="11" t="s">
        <v>50</v>
      </c>
      <c r="U26" s="11" t="s">
        <v>31</v>
      </c>
      <c r="V26" s="11"/>
    </row>
    <row r="27" spans="2:22" ht="90" customHeight="1" x14ac:dyDescent="0.25">
      <c r="B27" s="18">
        <v>15</v>
      </c>
      <c r="C27" s="14" t="s">
        <v>99</v>
      </c>
      <c r="D27" s="9">
        <v>41379</v>
      </c>
      <c r="E27" s="8" t="s">
        <v>41</v>
      </c>
      <c r="F27" s="8" t="s">
        <v>37</v>
      </c>
      <c r="G27" s="8">
        <v>2</v>
      </c>
      <c r="H27" s="8">
        <v>2</v>
      </c>
      <c r="I27" s="8">
        <f>G27*H27</f>
        <v>4</v>
      </c>
      <c r="J27" s="14" t="s">
        <v>61</v>
      </c>
      <c r="K27" s="21">
        <v>2</v>
      </c>
      <c r="L27" s="21">
        <v>1</v>
      </c>
      <c r="M27" s="21">
        <f>K27*L27</f>
        <v>2</v>
      </c>
      <c r="N27" s="11" t="s">
        <v>2</v>
      </c>
      <c r="O27" s="11" t="s">
        <v>2</v>
      </c>
      <c r="P27" s="11" t="s">
        <v>2</v>
      </c>
      <c r="Q27" s="11" t="s">
        <v>5</v>
      </c>
      <c r="R27" s="11" t="s">
        <v>26</v>
      </c>
      <c r="S27" s="12" t="s">
        <v>49</v>
      </c>
      <c r="T27" s="11" t="s">
        <v>51</v>
      </c>
      <c r="U27" s="11" t="s">
        <v>30</v>
      </c>
      <c r="V27" s="11"/>
    </row>
    <row r="28" spans="2:22" ht="167.25" customHeight="1" x14ac:dyDescent="0.25">
      <c r="B28" s="18">
        <v>16</v>
      </c>
      <c r="C28" s="14" t="s">
        <v>70</v>
      </c>
      <c r="D28" s="9">
        <v>41379</v>
      </c>
      <c r="E28" s="8" t="s">
        <v>42</v>
      </c>
      <c r="F28" s="8" t="s">
        <v>37</v>
      </c>
      <c r="G28" s="8">
        <v>2</v>
      </c>
      <c r="H28" s="8">
        <v>4</v>
      </c>
      <c r="I28" s="8">
        <f>G28*H28</f>
        <v>8</v>
      </c>
      <c r="J28" s="14" t="s">
        <v>69</v>
      </c>
      <c r="K28" s="21">
        <v>1</v>
      </c>
      <c r="L28" s="21">
        <v>3</v>
      </c>
      <c r="M28" s="21">
        <f>K28*L28</f>
        <v>3</v>
      </c>
      <c r="N28" s="11" t="s">
        <v>2</v>
      </c>
      <c r="O28" s="11" t="s">
        <v>2</v>
      </c>
      <c r="P28" s="11" t="s">
        <v>2</v>
      </c>
      <c r="Q28" s="11" t="s">
        <v>3</v>
      </c>
      <c r="R28" s="11" t="s">
        <v>28</v>
      </c>
      <c r="S28" s="12" t="s">
        <v>49</v>
      </c>
      <c r="T28" s="11" t="s">
        <v>55</v>
      </c>
      <c r="U28" s="11" t="s">
        <v>30</v>
      </c>
      <c r="V28" s="11"/>
    </row>
    <row r="29" spans="2:22" ht="145.19999999999999" x14ac:dyDescent="0.25">
      <c r="B29" s="18">
        <v>17</v>
      </c>
      <c r="C29" s="14" t="s">
        <v>78</v>
      </c>
      <c r="D29" s="9">
        <v>41409</v>
      </c>
      <c r="E29" s="8" t="s">
        <v>39</v>
      </c>
      <c r="F29" s="8" t="s">
        <v>37</v>
      </c>
      <c r="G29" s="8">
        <v>1</v>
      </c>
      <c r="H29" s="8">
        <v>4</v>
      </c>
      <c r="I29" s="8">
        <f>G29*H29</f>
        <v>4</v>
      </c>
      <c r="J29" s="14" t="s">
        <v>79</v>
      </c>
      <c r="K29" s="11">
        <v>1</v>
      </c>
      <c r="L29" s="11">
        <v>1</v>
      </c>
      <c r="M29" s="11">
        <f>K29*L29</f>
        <v>1</v>
      </c>
      <c r="N29" s="11" t="s">
        <v>2</v>
      </c>
      <c r="O29" s="11" t="s">
        <v>2</v>
      </c>
      <c r="P29" s="11" t="s">
        <v>2</v>
      </c>
      <c r="Q29" s="11" t="s">
        <v>5</v>
      </c>
      <c r="R29" s="11" t="s">
        <v>26</v>
      </c>
      <c r="S29" s="12" t="s">
        <v>54</v>
      </c>
      <c r="T29" s="11" t="s">
        <v>50</v>
      </c>
      <c r="U29" s="11" t="s">
        <v>31</v>
      </c>
      <c r="V29" s="11"/>
    </row>
    <row r="30" spans="2:22" ht="117" customHeight="1" x14ac:dyDescent="0.25">
      <c r="B30" s="18">
        <v>18</v>
      </c>
      <c r="C30" s="14" t="s">
        <v>63</v>
      </c>
      <c r="D30" s="9">
        <v>41379</v>
      </c>
      <c r="E30" s="8" t="s">
        <v>39</v>
      </c>
      <c r="F30" s="8" t="s">
        <v>37</v>
      </c>
      <c r="G30" s="8">
        <v>1</v>
      </c>
      <c r="H30" s="8">
        <v>4</v>
      </c>
      <c r="I30" s="8">
        <f>G30*H30</f>
        <v>4</v>
      </c>
      <c r="J30" s="14" t="s">
        <v>62</v>
      </c>
      <c r="K30" s="11">
        <v>1</v>
      </c>
      <c r="L30" s="11">
        <v>2</v>
      </c>
      <c r="M30" s="11">
        <f>K30*L30</f>
        <v>2</v>
      </c>
      <c r="N30" s="11" t="s">
        <v>2</v>
      </c>
      <c r="O30" s="11" t="s">
        <v>2</v>
      </c>
      <c r="P30" s="11" t="s">
        <v>2</v>
      </c>
      <c r="Q30" s="11" t="s">
        <v>5</v>
      </c>
      <c r="R30" s="11" t="s">
        <v>26</v>
      </c>
      <c r="S30" s="12" t="s">
        <v>49</v>
      </c>
      <c r="T30" s="11" t="s">
        <v>51</v>
      </c>
      <c r="U30" s="11" t="s">
        <v>31</v>
      </c>
      <c r="V30" s="11"/>
    </row>
    <row r="31" spans="2:22" ht="286.5" customHeight="1" x14ac:dyDescent="0.25">
      <c r="B31" s="18">
        <v>19</v>
      </c>
      <c r="C31" s="14" t="s">
        <v>57</v>
      </c>
      <c r="D31" s="9">
        <v>41379</v>
      </c>
      <c r="E31" s="8" t="s">
        <v>39</v>
      </c>
      <c r="F31" s="8" t="s">
        <v>38</v>
      </c>
      <c r="G31" s="8">
        <v>2</v>
      </c>
      <c r="H31" s="8">
        <v>3</v>
      </c>
      <c r="I31" s="8">
        <f>G31*H31</f>
        <v>6</v>
      </c>
      <c r="J31" s="14" t="s">
        <v>75</v>
      </c>
      <c r="K31" s="11">
        <v>1</v>
      </c>
      <c r="L31" s="11">
        <v>3</v>
      </c>
      <c r="M31" s="11">
        <f>K31*L31</f>
        <v>3</v>
      </c>
      <c r="N31" s="11" t="s">
        <v>2</v>
      </c>
      <c r="O31" s="11" t="s">
        <v>2</v>
      </c>
      <c r="P31" s="11" t="s">
        <v>2</v>
      </c>
      <c r="Q31" s="11" t="s">
        <v>4</v>
      </c>
      <c r="R31" s="11" t="s">
        <v>28</v>
      </c>
      <c r="S31" s="12" t="s">
        <v>49</v>
      </c>
      <c r="T31" s="11" t="s">
        <v>51</v>
      </c>
      <c r="U31" s="11" t="s">
        <v>31</v>
      </c>
      <c r="V31" s="11"/>
    </row>
    <row r="32" spans="2:22" ht="310.5" customHeight="1" x14ac:dyDescent="0.25">
      <c r="B32" s="18">
        <v>20</v>
      </c>
      <c r="C32" s="14" t="s">
        <v>72</v>
      </c>
      <c r="D32" s="9">
        <v>41409</v>
      </c>
      <c r="E32" s="8" t="s">
        <v>39</v>
      </c>
      <c r="F32" s="8" t="s">
        <v>37</v>
      </c>
      <c r="G32" s="8">
        <v>4</v>
      </c>
      <c r="H32" s="8">
        <v>3</v>
      </c>
      <c r="I32" s="8">
        <f>G32*H32</f>
        <v>12</v>
      </c>
      <c r="J32" s="14" t="s">
        <v>71</v>
      </c>
      <c r="K32" s="11">
        <v>4</v>
      </c>
      <c r="L32" s="11">
        <v>1</v>
      </c>
      <c r="M32" s="11">
        <f>K32*L32</f>
        <v>4</v>
      </c>
      <c r="N32" s="11" t="s">
        <v>2</v>
      </c>
      <c r="O32" s="11" t="s">
        <v>2</v>
      </c>
      <c r="P32" s="11" t="s">
        <v>2</v>
      </c>
      <c r="Q32" s="11" t="s">
        <v>5</v>
      </c>
      <c r="R32" s="11" t="s">
        <v>26</v>
      </c>
      <c r="S32" s="12" t="s">
        <v>73</v>
      </c>
      <c r="T32" s="11" t="s">
        <v>50</v>
      </c>
      <c r="U32" s="11" t="s">
        <v>30</v>
      </c>
      <c r="V32" s="11"/>
    </row>
    <row r="33" spans="2:22" ht="166.5" customHeight="1" x14ac:dyDescent="0.25">
      <c r="B33" s="18">
        <v>22</v>
      </c>
      <c r="C33" s="14" t="s">
        <v>80</v>
      </c>
      <c r="D33" s="9">
        <v>41409</v>
      </c>
      <c r="E33" s="8" t="s">
        <v>39</v>
      </c>
      <c r="F33" s="8" t="s">
        <v>37</v>
      </c>
      <c r="G33" s="8">
        <v>2</v>
      </c>
      <c r="H33" s="8">
        <v>3</v>
      </c>
      <c r="I33" s="8">
        <f>G33*H33</f>
        <v>6</v>
      </c>
      <c r="J33" s="14" t="s">
        <v>108</v>
      </c>
      <c r="K33" s="11">
        <v>1</v>
      </c>
      <c r="L33" s="11">
        <v>2</v>
      </c>
      <c r="M33" s="11">
        <f>K33*L33</f>
        <v>2</v>
      </c>
      <c r="N33" s="11" t="s">
        <v>2</v>
      </c>
      <c r="O33" s="11" t="s">
        <v>2</v>
      </c>
      <c r="P33" s="11" t="s">
        <v>2</v>
      </c>
      <c r="Q33" s="11" t="s">
        <v>5</v>
      </c>
      <c r="R33" s="11" t="s">
        <v>26</v>
      </c>
      <c r="S33" s="12" t="s">
        <v>54</v>
      </c>
      <c r="T33" s="11" t="s">
        <v>50</v>
      </c>
      <c r="U33" s="11" t="s">
        <v>30</v>
      </c>
      <c r="V33" s="11"/>
    </row>
    <row r="34" spans="2:22" ht="140.25" customHeight="1" x14ac:dyDescent="0.25">
      <c r="B34" s="18">
        <v>23</v>
      </c>
      <c r="C34" s="20" t="s">
        <v>107</v>
      </c>
      <c r="D34" s="9">
        <v>41379</v>
      </c>
      <c r="E34" s="8" t="s">
        <v>42</v>
      </c>
      <c r="F34" s="8" t="s">
        <v>37</v>
      </c>
      <c r="G34" s="8">
        <v>2</v>
      </c>
      <c r="H34" s="8">
        <v>2</v>
      </c>
      <c r="I34" s="8">
        <f>G34*H34</f>
        <v>4</v>
      </c>
      <c r="J34" s="14" t="s">
        <v>88</v>
      </c>
      <c r="K34" s="11">
        <v>1</v>
      </c>
      <c r="L34" s="11">
        <v>1</v>
      </c>
      <c r="M34" s="11">
        <f>K34*L34</f>
        <v>1</v>
      </c>
      <c r="N34" s="11" t="s">
        <v>2</v>
      </c>
      <c r="O34" s="11" t="s">
        <v>2</v>
      </c>
      <c r="P34" s="11" t="s">
        <v>2</v>
      </c>
      <c r="Q34" s="11" t="s">
        <v>5</v>
      </c>
      <c r="R34" s="11" t="s">
        <v>26</v>
      </c>
      <c r="S34" s="12" t="s">
        <v>84</v>
      </c>
      <c r="T34" s="11" t="s">
        <v>93</v>
      </c>
      <c r="U34" s="11" t="s">
        <v>30</v>
      </c>
      <c r="V34" s="11"/>
    </row>
  </sheetData>
  <autoFilter ref="A9:V34">
    <filterColumn colId="6" showButton="0"/>
    <filterColumn colId="7" showButton="0"/>
    <filterColumn colId="10" showButton="0"/>
    <filterColumn colId="11" showButton="0"/>
    <filterColumn colId="13" showButton="0"/>
    <filterColumn colId="14" showButton="0"/>
    <filterColumn colId="15" showButton="0"/>
    <filterColumn colId="16" showButton="0"/>
  </autoFilter>
  <sortState ref="A12:V34">
    <sortCondition ref="A12:A34"/>
  </sortState>
  <mergeCells count="34">
    <mergeCell ref="V9:V11"/>
    <mergeCell ref="B1:C1"/>
    <mergeCell ref="B2:C2"/>
    <mergeCell ref="B3:C3"/>
    <mergeCell ref="B4:C4"/>
    <mergeCell ref="B6:C6"/>
    <mergeCell ref="B5:C5"/>
    <mergeCell ref="B9:B11"/>
    <mergeCell ref="C9:C11"/>
    <mergeCell ref="D9:D11"/>
    <mergeCell ref="D4:F4"/>
    <mergeCell ref="D3:F3"/>
    <mergeCell ref="D5:F5"/>
    <mergeCell ref="T9:T11"/>
    <mergeCell ref="Q10:Q11"/>
    <mergeCell ref="D1:F1"/>
    <mergeCell ref="G9:I9"/>
    <mergeCell ref="F9:F11"/>
    <mergeCell ref="R10:R11"/>
    <mergeCell ref="D6:F6"/>
    <mergeCell ref="D2:F2"/>
    <mergeCell ref="U9:U11"/>
    <mergeCell ref="E9:E11"/>
    <mergeCell ref="G10:G11"/>
    <mergeCell ref="H10:H11"/>
    <mergeCell ref="I10:I11"/>
    <mergeCell ref="J9:J11"/>
    <mergeCell ref="K10:K11"/>
    <mergeCell ref="L10:L11"/>
    <mergeCell ref="S9:S11"/>
    <mergeCell ref="N10:P10"/>
    <mergeCell ref="N9:R9"/>
    <mergeCell ref="M10:M11"/>
    <mergeCell ref="K9:M9"/>
  </mergeCells>
  <phoneticPr fontId="12" type="noConversion"/>
  <dataValidations count="5">
    <dataValidation type="list" allowBlank="1" showInputMessage="1" showErrorMessage="1" sqref="G12:H12 K12:L12 K34:L34 G34:H34 K24:L27 G24:H27 G16:H21 K16:L21 G29:H32 K29:L32 WLS31:WLT32 WVO31:WVP32 JG31:JH32 TC31:TD32 ACY31:ACZ32 AMU31:AMV32 AWQ31:AWR32 BGM31:BGN32 BQI31:BQJ32 CAE31:CAF32 CKA31:CKB32 CTW31:CTX32 DDS31:DDT32 DNO31:DNP32 DXK31:DXL32 EHG31:EHH32 ERC31:ERD32 FAY31:FAZ32 FKU31:FKV32 FUQ31:FUR32 GEM31:GEN32 GOI31:GOJ32 GYE31:GYF32 HIA31:HIB32 HRW31:HRX32 IBS31:IBT32 ILO31:ILP32 IVK31:IVL32 JFG31:JFH32 JPC31:JPD32 JYY31:JYZ32 KIU31:KIV32 KSQ31:KSR32 LCM31:LCN32 LMI31:LMJ32 LWE31:LWF32 MGA31:MGB32 MPW31:MPX32 MZS31:MZT32 NJO31:NJP32 NTK31:NTL32 ODG31:ODH32 ONC31:OND32 OWY31:OWZ32 PGU31:PGV32 PQQ31:PQR32 QAM31:QAN32 QKI31:QKJ32 QUE31:QUF32 REA31:REB32 RNW31:RNX32 RXS31:RXT32 SHO31:SHP32 SRK31:SRL32 TBG31:TBH32 TLC31:TLD32 TUY31:TUZ32 UEU31:UEV32 UOQ31:UOR32 UYM31:UYN32 VII31:VIJ32 VSE31:VSF32 WCA31:WCB32 WLW31:WLX32 WVS31:WVT32 JC31:JD32 SY31:SZ32 ACU31:ACV32 AMQ31:AMR32 AWM31:AWN32 BGI31:BGJ32 BQE31:BQF32 CAA31:CAB32 CJW31:CJX32 CTS31:CTT32 DDO31:DDP32 DNK31:DNL32 DXG31:DXH32 EHC31:EHD32 EQY31:EQZ32 FAU31:FAV32 FKQ31:FKR32 FUM31:FUN32 GEI31:GEJ32 GOE31:GOF32 GYA31:GYB32 HHW31:HHX32 HRS31:HRT32 IBO31:IBP32 ILK31:ILL32 IVG31:IVH32 JFC31:JFD32 JOY31:JOZ32 JYU31:JYV32 KIQ31:KIR32 KSM31:KSN32 LCI31:LCJ32 LME31:LMF32 LWA31:LWB32 MFW31:MFX32 MPS31:MPT32 MZO31:MZP32 NJK31:NJL32 NTG31:NTH32 ODC31:ODD32 OMY31:OMZ32 OWU31:OWV32 PGQ31:PGR32 PQM31:PQN32 QAI31:QAJ32 QKE31:QKF32 QUA31:QUB32 RDW31:RDX32 RNS31:RNT32 RXO31:RXP32 SHK31:SHL32 SRG31:SRH32 TBC31:TBD32 TKY31:TKZ32 TUU31:TUV32 UEQ31:UER32 UOM31:UON32 UYI31:UYJ32 VIE31:VIF32 VSA31:VSB32 WBW31:WBX32">
      <formula1>Skala</formula1>
    </dataValidation>
    <dataValidation type="list" allowBlank="1" showInputMessage="1" showErrorMessage="1" sqref="WLQ31:WLQ32 WVM31:WVM32 JA31:JA32 SW31:SW32 ACS31:ACS32 AMO31:AMO32 AWK31:AWK32 BGG31:BGG32 BQC31:BQC32 BZY31:BZY32 CJU31:CJU32 CTQ31:CTQ32 DDM31:DDM32 DNI31:DNI32 DXE31:DXE32 EHA31:EHA32 EQW31:EQW32 FAS31:FAS32 FKO31:FKO32 FUK31:FUK32 GEG31:GEG32 GOC31:GOC32 GXY31:GXY32 HHU31:HHU32 HRQ31:HRQ32 IBM31:IBM32 ILI31:ILI32 IVE31:IVE32 JFA31:JFA32 JOW31:JOW32 JYS31:JYS32 KIO31:KIO32 KSK31:KSK32 LCG31:LCG32 LMC31:LMC32 LVY31:LVY32 MFU31:MFU32 MPQ31:MPQ32 MZM31:MZM32 NJI31:NJI32 NTE31:NTE32 ODA31:ODA32 OMW31:OMW32 OWS31:OWS32 PGO31:PGO32 PQK31:PQK32 QAG31:QAG32 QKC31:QKC32 QTY31:QTY32 RDU31:RDU32 RNQ31:RNQ32 RXM31:RXM32 SHI31:SHI32 SRE31:SRE32 TBA31:TBA32 TKW31:TKW32 TUS31:TUS32 UEO31:UEO32 UOK31:UOK32 UYG31:UYG32 VIC31:VIC32 VRY31:VRY32 WBU31:WBU32 E12:E34">
      <formula1>Risikogruppe</formula1>
    </dataValidation>
    <dataValidation type="list" allowBlank="1" showInputMessage="1" showErrorMessage="1" sqref="WMD31:WMD32 WVZ31:WVZ32 JN31:JN32 TJ31:TJ32 ADF31:ADF32 ANB31:ANB32 AWX31:AWX32 BGT31:BGT32 BQP31:BQP32 CAL31:CAL32 CKH31:CKH32 CUD31:CUD32 DDZ31:DDZ32 DNV31:DNV32 DXR31:DXR32 EHN31:EHN32 ERJ31:ERJ32 FBF31:FBF32 FLB31:FLB32 FUX31:FUX32 GET31:GET32 GOP31:GOP32 GYL31:GYL32 HIH31:HIH32 HSD31:HSD32 IBZ31:IBZ32 ILV31:ILV32 IVR31:IVR32 JFN31:JFN32 JPJ31:JPJ32 JZF31:JZF32 KJB31:KJB32 KSX31:KSX32 LCT31:LCT32 LMP31:LMP32 LWL31:LWL32 MGH31:MGH32 MQD31:MQD32 MZZ31:MZZ32 NJV31:NJV32 NTR31:NTR32 ODN31:ODN32 ONJ31:ONJ32 OXF31:OXF32 PHB31:PHB32 PQX31:PQX32 QAT31:QAT32 QKP31:QKP32 QUL31:QUL32 REH31:REH32 ROD31:ROD32 RXZ31:RXZ32 SHV31:SHV32 SRR31:SRR32 TBN31:TBN32 TLJ31:TLJ32 TVF31:TVF32 UFB31:UFB32 UOX31:UOX32 UYT31:UYT32 VIP31:VIP32 VSL31:VSL32 WCH31:WCH32 R12:R34">
      <formula1>Kvalitet</formula1>
    </dataValidation>
    <dataValidation type="list" allowBlank="1" showInputMessage="1" showErrorMessage="1" sqref="WMG31:WMG32 WWC31:WWC32 JQ31:JQ32 TM31:TM32 ADI31:ADI32 ANE31:ANE32 AXA31:AXA32 BGW31:BGW32 BQS31:BQS32 CAO31:CAO32 CKK31:CKK32 CUG31:CUG32 DEC31:DEC32 DNY31:DNY32 DXU31:DXU32 EHQ31:EHQ32 ERM31:ERM32 FBI31:FBI32 FLE31:FLE32 FVA31:FVA32 GEW31:GEW32 GOS31:GOS32 GYO31:GYO32 HIK31:HIK32 HSG31:HSG32 ICC31:ICC32 ILY31:ILY32 IVU31:IVU32 JFQ31:JFQ32 JPM31:JPM32 JZI31:JZI32 KJE31:KJE32 KTA31:KTA32 LCW31:LCW32 LMS31:LMS32 LWO31:LWO32 MGK31:MGK32 MQG31:MQG32 NAC31:NAC32 NJY31:NJY32 NTU31:NTU32 ODQ31:ODQ32 ONM31:ONM32 OXI31:OXI32 PHE31:PHE32 PRA31:PRA32 QAW31:QAW32 QKS31:QKS32 QUO31:QUO32 REK31:REK32 ROG31:ROG32 RYC31:RYC32 SHY31:SHY32 SRU31:SRU32 TBQ31:TBQ32 TLM31:TLM32 TVI31:TVI32 UFE31:UFE32 UPA31:UPA32 UYW31:UYW32 VIS31:VIS32 VSO31:VSO32 WCK31:WCK32 U12:V34">
      <formula1>Status</formula1>
    </dataValidation>
    <dataValidation type="list" allowBlank="1" showInputMessage="1" showErrorMessage="1" sqref="WVN31:WVN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F12:F34">
      <formula1>Fase</formula1>
    </dataValidation>
  </dataValidations>
  <pageMargins left="0.70866141732283472" right="0.70866141732283472" top="0.74803149606299213" bottom="0.74803149606299213" header="0.31496062992125984" footer="0.31496062992125984"/>
  <pageSetup paperSize="8" scale="7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9" sqref="A9"/>
    </sheetView>
  </sheetViews>
  <sheetFormatPr defaultRowHeight="13.8" x14ac:dyDescent="0.25"/>
  <cols>
    <col min="1" max="1" width="36.3984375" customWidth="1"/>
    <col min="2" max="2" width="13.3984375" customWidth="1"/>
    <col min="3" max="3" width="9" style="4" customWidth="1"/>
  </cols>
  <sheetData>
    <row r="1" spans="1:5" x14ac:dyDescent="0.25">
      <c r="A1" s="3" t="s">
        <v>43</v>
      </c>
      <c r="B1" s="3" t="s">
        <v>34</v>
      </c>
      <c r="C1" s="5" t="s">
        <v>15</v>
      </c>
      <c r="D1" s="3" t="s">
        <v>25</v>
      </c>
      <c r="E1" s="3" t="s">
        <v>7</v>
      </c>
    </row>
    <row r="2" spans="1:5" x14ac:dyDescent="0.25">
      <c r="A2" t="s">
        <v>39</v>
      </c>
      <c r="B2" t="s">
        <v>35</v>
      </c>
      <c r="C2" s="4">
        <v>1</v>
      </c>
      <c r="D2" t="s">
        <v>26</v>
      </c>
      <c r="E2" t="s">
        <v>29</v>
      </c>
    </row>
    <row r="3" spans="1:5" x14ac:dyDescent="0.25">
      <c r="A3" t="s">
        <v>40</v>
      </c>
      <c r="B3" t="s">
        <v>36</v>
      </c>
      <c r="C3" s="4">
        <v>2</v>
      </c>
      <c r="D3" t="s">
        <v>27</v>
      </c>
      <c r="E3" t="s">
        <v>30</v>
      </c>
    </row>
    <row r="4" spans="1:5" x14ac:dyDescent="0.25">
      <c r="A4" t="s">
        <v>41</v>
      </c>
      <c r="B4" t="s">
        <v>37</v>
      </c>
      <c r="C4" s="4">
        <v>3</v>
      </c>
      <c r="D4" t="s">
        <v>28</v>
      </c>
      <c r="E4" t="s">
        <v>31</v>
      </c>
    </row>
    <row r="5" spans="1:5" x14ac:dyDescent="0.25">
      <c r="A5" t="s">
        <v>42</v>
      </c>
      <c r="B5" t="s">
        <v>38</v>
      </c>
      <c r="C5" s="4">
        <v>4</v>
      </c>
      <c r="E5" t="s">
        <v>32</v>
      </c>
    </row>
  </sheetData>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DDD9E799E7E8524B923206CADB8AC00F" ma:contentTypeVersion="0" ma:contentTypeDescription="Opret et nyt dokument." ma:contentTypeScope="" ma:versionID="e14a96fdbc9780443c13da838deb629b">
  <xsd:schema xmlns:xsd="http://www.w3.org/2001/XMLSchema" xmlns:p="http://schemas.microsoft.com/office/2006/metadata/properties" targetNamespace="http://schemas.microsoft.com/office/2006/metadata/properties" ma:root="true" ma:fieldsID="79458e8cc01bc5f1f076b1628d37ae1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4F81972-9309-4B52-A133-241CA2AF532A}">
  <ds:schemaRefs>
    <ds:schemaRef ds:uri="http://schemas.microsoft.com/office/2006/metadata/longProperties"/>
  </ds:schemaRefs>
</ds:datastoreItem>
</file>

<file path=customXml/itemProps2.xml><?xml version="1.0" encoding="utf-8"?>
<ds:datastoreItem xmlns:ds="http://schemas.openxmlformats.org/officeDocument/2006/customXml" ds:itemID="{420A80D5-ED5E-4B2D-8DC1-22F745ED10C5}">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8D19820F-2BE5-434F-8E69-38211902D5EA}">
  <ds:schemaRefs>
    <ds:schemaRef ds:uri="http://schemas.microsoft.com/sharepoint/v3/contenttype/forms"/>
  </ds:schemaRefs>
</ds:datastoreItem>
</file>

<file path=customXml/itemProps4.xml><?xml version="1.0" encoding="utf-8"?>
<ds:datastoreItem xmlns:ds="http://schemas.openxmlformats.org/officeDocument/2006/customXml" ds:itemID="{D6EC6677-8C66-499B-83A3-17590D742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5</vt:i4>
      </vt:variant>
    </vt:vector>
  </HeadingPairs>
  <TitlesOfParts>
    <vt:vector size="7" baseType="lpstr">
      <vt:lpstr>Risikoanalyse</vt:lpstr>
      <vt:lpstr>Lister</vt:lpstr>
      <vt:lpstr>Fase</vt:lpstr>
      <vt:lpstr>Kvalitet</vt:lpstr>
      <vt:lpstr>Risikogruppe</vt:lpstr>
      <vt:lpstr>Skala</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Otto Nielsen</dc:creator>
  <cp:lastModifiedBy>Peter Lindbo Larsen</cp:lastModifiedBy>
  <cp:lastPrinted>2013-05-27T08:31:54Z</cp:lastPrinted>
  <dcterms:created xsi:type="dcterms:W3CDTF">1997-11-13T17:56:20Z</dcterms:created>
  <dcterms:modified xsi:type="dcterms:W3CDTF">2013-06-18T14:00:11Z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