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555" windowWidth="20220" windowHeight="6990"/>
  </bookViews>
  <sheets>
    <sheet name="Beslutningslog" sheetId="2" r:id="rId1"/>
  </sheets>
  <externalReferences>
    <externalReference r:id="rId2"/>
  </externalReferences>
  <definedNames>
    <definedName name="Fase">[1]Lister!$B$2:$B$5</definedName>
    <definedName name="Kvalitet">[1]Lister!$D$2:$D$4</definedName>
    <definedName name="Risikogruppe">[1]Lister!$A$2:$A$5</definedName>
    <definedName name="Skala">[1]Lister!$C$2:$C$5</definedName>
    <definedName name="Status">[1]Lister!$E$2:$E$5</definedName>
  </definedNames>
  <calcPr calcId="145621" concurrentCalc="0"/>
</workbook>
</file>

<file path=xl/calcChain.xml><?xml version="1.0" encoding="utf-8"?>
<calcChain xmlns="http://schemas.openxmlformats.org/spreadsheetml/2006/main">
  <c r="A6" i="2" l="1"/>
  <c r="A7" i="2"/>
  <c r="A8" i="2"/>
  <c r="A9" i="2"/>
  <c r="A10" i="2"/>
  <c r="A11" i="2"/>
  <c r="A12" i="2"/>
  <c r="A14" i="2"/>
  <c r="A15" i="2"/>
  <c r="A16" i="2"/>
  <c r="A17" i="2"/>
  <c r="A18" i="2"/>
  <c r="A19" i="2"/>
  <c r="A20" i="2"/>
  <c r="A21" i="2"/>
  <c r="A22" i="2"/>
  <c r="A23" i="2"/>
  <c r="A24" i="2"/>
  <c r="A25" i="2"/>
  <c r="A26" i="2"/>
  <c r="A28" i="2"/>
  <c r="A29" i="2"/>
  <c r="A30" i="2"/>
  <c r="A31" i="2"/>
</calcChain>
</file>

<file path=xl/sharedStrings.xml><?xml version="1.0" encoding="utf-8"?>
<sst xmlns="http://schemas.openxmlformats.org/spreadsheetml/2006/main" count="216" uniqueCount="137">
  <si>
    <t>ID</t>
  </si>
  <si>
    <t>Oprettet dato</t>
  </si>
  <si>
    <t>Beslutningslog</t>
  </si>
  <si>
    <t>Beslutning</t>
  </si>
  <si>
    <t>Evt
 Ref #  Issue 
Log</t>
  </si>
  <si>
    <t>Evt
 Ref #  Risko 
Log</t>
  </si>
  <si>
    <t>Opfølgning / Status
(dato og resultat)</t>
  </si>
  <si>
    <t xml:space="preserve">Planlagt afsluttet </t>
  </si>
  <si>
    <t>Realiseret afsluttet</t>
  </si>
  <si>
    <t>Ansvarlig (Instition /navn)</t>
  </si>
  <si>
    <t>Adresseprogrammet</t>
  </si>
  <si>
    <t>Fremlæggelse af programstyringsdokument for styregruppen</t>
  </si>
  <si>
    <t>Alle</t>
  </si>
  <si>
    <t xml:space="preserve">Møde med GD7 - Datafordeleren </t>
  </si>
  <si>
    <t xml:space="preserve">Indbydelse udsendes og tilmelding koordineres af sekretariatet </t>
  </si>
  <si>
    <t>IT arkitektur spørgsmål til datafordeleren</t>
  </si>
  <si>
    <t xml:space="preserve">Fælles (GD1 og GD2) notat vedr. afklaring om datafordeleren udsendes til PF til orientering </t>
  </si>
  <si>
    <t xml:space="preserve">FOT afklaring </t>
  </si>
  <si>
    <t>GST</t>
  </si>
  <si>
    <t xml:space="preserve">Forelæggelse for IT Projektrådet </t>
  </si>
  <si>
    <t>Sekretariatet udarbejder tidsplan for forelæggelse for IT projektrådet og leverer uddybning af nødvendigt materiale.</t>
  </si>
  <si>
    <t>Sekr.</t>
  </si>
  <si>
    <t>Håndtering af principbeslutning om ny vejreference</t>
  </si>
  <si>
    <t>Håndtering af særlige vejnavne</t>
  </si>
  <si>
    <t>GST&amp;MBBL</t>
  </si>
  <si>
    <t>Håndtering af GD2s integration til FOT</t>
  </si>
  <si>
    <t xml:space="preserve">Håndtering af CPR's bygningsnavne </t>
  </si>
  <si>
    <t>MBBL</t>
  </si>
  <si>
    <t>Håndtering af særlige opgaver ifm. datavask og dataforbedringer</t>
  </si>
  <si>
    <t>FIP anvendelsesmuligheder for adresser og vejnavne</t>
  </si>
  <si>
    <t>Sikring af samspil mellem DAGI og kommunale data om distrikter</t>
  </si>
  <si>
    <t xml:space="preserve">MBBL analyserer problemet mhp. at finde en løsning. GST er ikke afvisende for at medtage bygningsnavnene som stednavne, hvis analysen peger på det og hvis de i øvrigt lever op til stednavnemodellen. </t>
  </si>
  <si>
    <t xml:space="preserve">MBBL iværksætter udarbejdelsen af en datavaskstrategi. MBBL fremsender oplæg herom til GST, som medvirker med oplysninger. Delprogrammet skal være særlig opmærksom på at minimere ressourcetrækket til efterbehandlingsopgaver hos kommunerne og andre. </t>
  </si>
  <si>
    <t>GST er umiddelbart positivt indstillet, men må først undersøge muligheden og konsekvenserne grundigere. I regi af GD2 er aftalt en præsentation af FIP-systemet.</t>
  </si>
  <si>
    <t xml:space="preserve">GST fortsætter sin analyse af sagen sammen med KL. Hvis sagen ikke afklares, må det overvejes at føre den på risikologgen.  </t>
  </si>
  <si>
    <t>MBBL og GST mødes mhp at afklare og beskrive roller og processer i ”as is” og ”to be" ifm. FOT og vejnavne. ARSIM og MLI sætter mødet op.</t>
  </si>
  <si>
    <t>MBBL og GST er enige om, at vejnavne i statsskovene bør indgå som en del af det officielle adressesystem. GST analyserer omfanget og evt. udfordringer.  MBBL og GST er enige om at operationalisere opgaven for NST og kommunerne, evt. således at den kan indgå i øvrig datavvask ifm. GD2. GST og MBBL mødes med NST om problemstillingen. Mht. forsvarets arealer så overvejer GST situationen.</t>
  </si>
  <si>
    <t xml:space="preserve">Det indgår i grunddataprogrammet, at FOT's data udstilles gennem datafordeleren. GST foretager en teknisk afklaring vedr. stabile FOT identifikationer og rapporterer tilbage til projektforum i GD2. </t>
  </si>
  <si>
    <t xml:space="preserve">Erhvervsstyrelsen mener ikke, at der, efter gennemførelsen af delprogrammet, skal anvendes interval-adresser i erhvervsregistreringen. Dette synspunkt lægges til grund for det videre arbejde i delprogrammet. </t>
  </si>
  <si>
    <t>Ved opgradering af erhvervsregistrenes adresseoplysninger i forbindelse med delprogrammets gennemførelse, ønsker Erhvervsstyrelsen en automatik, der giver virksomheden den laveste adresse i et interval; ønsker en virksomhed en anden adresse; er det virksomhedens ansvar at ændre registreringen. Denne anbefaling medtages i delprogrammets implementeringsplan.</t>
  </si>
  <si>
    <t xml:space="preserve">Erhvervsstyrelsen forudsætter at delprogrammet sætter kraftigt fokus på kommunikationsopgaven i forbindelse med ændringerne, for at undgå en væsentlig forøgelse af henvendelser til Erhvervsstyrelsens support/hotline. Denne opgave adresseres i delprogrammets kommunikationsplan. </t>
  </si>
  <si>
    <t xml:space="preserve">Erhvervsstyrelsen anbefaler, at delprogrammet medtager etableringen af en service e.l. som gør det muligt for sagsbehandlere og supportbrugere (og virksomheder) at se hvilke autoritative adresser der findes i området. Denne anbefaling medtages i delprogrammets implementeringsplan. </t>
  </si>
  <si>
    <t xml:space="preserve"> Intervaladresser</t>
  </si>
  <si>
    <t>Beslutningstagere</t>
  </si>
  <si>
    <t>DIGSTs ref. til digistaliseringsstrategien for GSTs projekter</t>
  </si>
  <si>
    <t>Kontakte DIGST mhp. korrektion af referencenr til digitaliseringsstrategien for GSTs projekter i relation til  navngivning af projekter i Grunddataprogrammet</t>
  </si>
  <si>
    <t>Gensende arkitekturspørgsmål til datafordelen til PF</t>
  </si>
  <si>
    <t xml:space="preserve">Sekretariatet gensender notatet om arkitekturspørgsmål/krav GD1 og GD2 til datafordeleren. Det uploades desuden i projektrummet på fælles website. </t>
  </si>
  <si>
    <t xml:space="preserve">Foreløbig materiale om fælles datamodel </t>
  </si>
  <si>
    <t xml:space="preserve">Det skal fremgå af beslutningsloggen i hvilket forum og mellem hvilke parter en beslutning, som føres til protokols i beslutningsloggen er truffet. </t>
  </si>
  <si>
    <t>Tydeliggøre "beslutningstagere" i beslutningsloggen</t>
  </si>
  <si>
    <t xml:space="preserve">Afklaring af omfang af materiale til forelæggelse for Styregruppen 25. april </t>
  </si>
  <si>
    <t>produktpakke vedr. "kommunikation"</t>
  </si>
  <si>
    <t xml:space="preserve">Det skal på implementeringsworkshoppen 12. marts afklares, om der skal være en produktpakke, der omhandler "kommunikation". </t>
  </si>
  <si>
    <t>Opdateret materiale ift. implementeringsplan og målarkitektur</t>
  </si>
  <si>
    <t>Projektforum skal opdateres med nyeste materiale ifm. den fællesanalyse til brug ved implementeringspaln og målarkitektur</t>
  </si>
  <si>
    <t>Hjemmeside - adresse og password</t>
  </si>
  <si>
    <t xml:space="preserve">Sekr. udsender link til hjemmeside, password og kort instruktion i adgang til projektrummet/issuelisten. </t>
  </si>
  <si>
    <t>Kommunikationsplan - målgruppe og videre arbejde</t>
  </si>
  <si>
    <t xml:space="preserve">Sekr. </t>
  </si>
  <si>
    <t>Dansk adresseforum og fælles håndtering af interessenter</t>
  </si>
  <si>
    <t xml:space="preserve">To nye PF møder er kalenderlagt til hhv. tirsdag den 16. april kl. 9-11 (Kristine Pollas deltager i stedet for Morten Winkler) og tirsdag den 7. maj fra kl. 10-12, hvorefter vi tager ud og spiser sammen frem til kl. 14. 
</t>
  </si>
  <si>
    <t xml:space="preserve">Det foreløbige materiale fra delprogrammet om den fælles datamodel udsendes til PF </t>
  </si>
  <si>
    <t>Målgruppen for kommunikationsindsatsen udvides til også at omfatte den ”almene” virksomhed, organisation, borger, som bruger programmets data, og som skal forstå de nye muligheder, programmet medfører. Dernæst skal de grupper, som ”besværes” af programmet (kolonihavebeboere, hospitaler etc) også indgå. Der skal arbejdes videre med kommunikationsplanen. Det vil foregå på PF mødet 3. april, hvor sekretariatet vil forsøge at få kommunikationskonsulent Ola Jørgensen (tidl. konsulent for MBBL vedr. grunddata) til at facilitere den del. Forud for mødet vil projektlederne blive bedt om at identificere projektet/programmets væsentlige interessenter mm.</t>
  </si>
  <si>
    <t>Arkitekturforum i GD2 organisationsdiagram</t>
  </si>
  <si>
    <t>Det skal afklares om det kommende grunddata arkitekturforum skal med i GD2's organisationsdiagram</t>
  </si>
  <si>
    <t xml:space="preserve">Omfanget af materiale, som skal forelægges styregruppen skal afklares på implementeringsworkshoppen 12. marts. </t>
  </si>
  <si>
    <t>Der er frist tirsdag den 12. februar for input til programstyringsdokumentet, derefter udarbejdes den version der udsendes til styregruppen. Mindre bemærkninger der først kommer efterfølgende kan markeres med [], men bemærkninger skal så foreligge til styregruppemødet. (Primært ERST og evt. CPR)</t>
  </si>
  <si>
    <t xml:space="preserve">Afsluttet </t>
  </si>
  <si>
    <t>Afsluttet</t>
  </si>
  <si>
    <t xml:space="preserve"> GST udformer produktbeskrivelse for afklaring vedr. udstilling af FOT-data. Beskrivelse medtager identificerede, nye aspekter ifm. objeker som skal benyttes af stednavne og DAGI.</t>
  </si>
  <si>
    <t>Nye datoer for møder i Projektforum</t>
  </si>
  <si>
    <t xml:space="preserve">Afsluttet - der skal ikke være en produktpakke om kommunikation </t>
  </si>
  <si>
    <t xml:space="preserve">Det skal ifm. kommunikationsplanen afklares, om der skal etableres et dansk adresseforum, og om der skal ske en fælles håndtering af interessenter på sigt. Beslutning er medtaget i issuelog (nr 60) </t>
  </si>
  <si>
    <t>Afsluttet: Overført til issuelog nr 60, hvor den viderebehandles</t>
  </si>
  <si>
    <t>Afsluttet - Det videre forløb er planlagt og skemalagt.</t>
  </si>
  <si>
    <t>PF</t>
  </si>
  <si>
    <t xml:space="preserve">Grunddata på vejområdet </t>
  </si>
  <si>
    <t xml:space="preserve">Der skal arrangeres et møde mellem GD2 programledelsen, FOT-sekretariatet og GST om adresseprogrammets aflevering af ny vejgeometri til FOT således, som det er beskrevet i foranalysen. GST arrangerer mødet. </t>
  </si>
  <si>
    <t>Afsluttet: Mødet er arrangeret og afholdes hos MBBL torsdag den 4. april kl. 8:30-10</t>
  </si>
  <si>
    <t xml:space="preserve"> Der skal arrangeres et møde mellem GD2 programledelsen, GST og Naturstyrelsen (NST) om vejnavne i statsskovene. GST arrangerer mødet. </t>
  </si>
  <si>
    <t>Afsluttet: Mødet er arrangeret og afholdes hos NST fredag den 5. april kl. 14-15</t>
  </si>
  <si>
    <t>GD2 adresseprogrammet og dataudvekling mellem ERS, SKAT, DST og AT</t>
  </si>
  <si>
    <t>ERST</t>
  </si>
  <si>
    <t xml:space="preserve">primo/ medio april </t>
  </si>
  <si>
    <t xml:space="preserve">Afsluttet: Det skal det ikke. </t>
  </si>
  <si>
    <t xml:space="preserve">*PF står for Projektforum </t>
  </si>
  <si>
    <t>PF*</t>
  </si>
  <si>
    <t>Diskussion/spørgsmål/ Issue</t>
  </si>
  <si>
    <r>
      <t xml:space="preserve"> Der skal findes en løsning på det problem at den nuværende udvekslingsprotokol P2 ikke understøtter de autoritative adresser, som er på ”N5-form”. Der er principielt tre løsningsmodeller. ERST tager intitiativ til et teknisk arbejdsmøde mellem ERST, Skat og DSt, hvor et eller flere løsningsscenarier kan besluttes. Programledelsen holdes orienteret. Mødet holdes primo/medio april. 
</t>
    </r>
    <r>
      <rPr>
        <i/>
        <sz val="11"/>
        <color theme="1"/>
        <rFont val="Calibri"/>
        <family val="2"/>
        <scheme val="minor"/>
      </rPr>
      <t>Bemærkning: Drøftelserne viste at der principielt er tre løsningsmodeller: 
a) Alle myndigheder anvender ERST’s selvbetjeningsløsning når virksomhedsadresse skal oprettes/ændres 
b) Ved oprettelse/ændring af en adresse anvender myndigheden den fælles adresseservice til at validerer adressen, så den er på N5 form. De opdaterede virksomhedsdata sendes via P2, dvs. med (den validerede) adresse på N3 form. Den modtagende myndighed anvender den fælles adresseservice til at ”opgradere” den modtagne (og altså valide) adresse fra N3 til til N5 form. 
c) Der etableres et nyt transportlag, der understøtter adresser på N5 form.</t>
    </r>
  </si>
  <si>
    <t>Vejnavne i statsskovene</t>
  </si>
  <si>
    <t>Afsluttet (indgår som arbejdspakke i implementeringsplanen)</t>
  </si>
  <si>
    <t xml:space="preserve">Afsluttet: I overensstemmelse med beslutningen i SIGI afklares sagen af GST, VD og KL, dvs. udenfor GD2. </t>
  </si>
  <si>
    <t>Afsluttet: Opgaven er indarbejdet som en arbejdspakke i implementeringsplanen. (oplæg til løsning udsendt 27/3-2013 af MLI)</t>
  </si>
  <si>
    <t>Afklaring af sagen under forberedelse mhp. evt. beslutning  i styregruppen i løbet af 3. kvartal 2013</t>
  </si>
  <si>
    <t>august-okt 2013</t>
  </si>
  <si>
    <t xml:space="preserve">Afsluttet: Opgaven er indarbejdet som en arbejdspakke i implementeringsplanen </t>
  </si>
  <si>
    <t xml:space="preserve">Afsluttet: møde med teknisk forklaring af FIP afholdt 20/3. En evt anvendelse af FIP-konceptet som grundlag for adresseregisterets "dialogklient" afventer igangsætning af de relevante arbejdspakker. </t>
  </si>
  <si>
    <t>Afsluttet - udsendt ifm. Dagsorden for workshop 12. mart 2013</t>
  </si>
  <si>
    <t>primo/ medio apri</t>
  </si>
  <si>
    <t xml:space="preserve">Projektforum leverer input til kommunikationskanaler ifm. kommunikation til de identificerede målgrupper senest fredag eftermiddag den 5. april. Sekretariatet arbejder videre med kommunikationsplanen. </t>
  </si>
  <si>
    <t xml:space="preserve">PF &amp; Sekr. </t>
  </si>
  <si>
    <t>Kommunikationsplan - kommunikationskanaler og videre arbejde</t>
  </si>
  <si>
    <t xml:space="preserve">Afsluttet: overført til issuelog nr 61, hvor den viderebehandles. Der er arragneret "tekniker" møde mellem SKAT og ERST i uge 14, hvorefter det tages op på ledelsesniveau.  </t>
  </si>
  <si>
    <t>FOTdanmarks rolle i GD2</t>
  </si>
  <si>
    <t>GST, FOT</t>
  </si>
  <si>
    <t>FOTdanmarks rolle og ansvar i forbindelse med adresseprogrammet (GD2) blev gennemgået og drøftet med udgangspunkt i foranalysens resultater, delaftalen og styringsdokumentets afsnit om rolle og ansvar. Gennemgangen gav ikke anledning til kritiske bemærkninger. FOT og GST tager sagen med hjem til relevante fora.</t>
  </si>
  <si>
    <t>Møde mellem Sekr, GST, FOT</t>
  </si>
  <si>
    <t>Møde ml. Sekr., ERST, Skat, DSt</t>
  </si>
  <si>
    <t>Møde ml. Sekr. &amp; GST</t>
  </si>
  <si>
    <t>Møde ml. Sekr. &amp; ERST</t>
  </si>
  <si>
    <t xml:space="preserve">Håndtering af bygningsnavne </t>
  </si>
  <si>
    <t>Notat med oplæg til løsning er udsendt af Sekr. til PF 27/3. Notatet antager at der ikke er nogen praktiske eksempler på udnyttelse af oplysningen i offentlige løsninger. CPR undersøger om denne antagelse kan bekræftes eller afkræftes. KL anmodes om tilsvarende.</t>
  </si>
  <si>
    <t>CPR, KL</t>
  </si>
  <si>
    <t xml:space="preserve">Afsluttet: Der er formuleret en arbejdspakke om spørgsmålet i implementeringsplanen. Analyseresultatet forventes inden udgangen af 2013. </t>
  </si>
  <si>
    <t>Udkast til kommunikationskast sendes i høring i PF frem til tordag den 18. april, hvorefter den forelægges styregruppen til orientering - evt. drøftelse</t>
  </si>
  <si>
    <t xml:space="preserve">Kommunernes indberetning i DAGI </t>
  </si>
  <si>
    <t xml:space="preserve">Det skal via møde mellem MBBL, GST og KL afklares, hvilke værktøjer kommunerne skal kunne benytte sig af ved ajourføring af DAGIs temaer herunder supplerende bynavne </t>
  </si>
  <si>
    <t xml:space="preserve">GST </t>
  </si>
  <si>
    <t>1. okt 2013</t>
  </si>
  <si>
    <t>Afsluttet: overført til issuelog nr 62, hvor den viderebehandles.</t>
  </si>
  <si>
    <t xml:space="preserve">Kortlægning af forventet ressourceforbrug i GD2 </t>
  </si>
  <si>
    <t>Afklaring af CPRs krav til Adresseservices</t>
  </si>
  <si>
    <t xml:space="preserve">CPR, GD2.d </t>
  </si>
  <si>
    <t xml:space="preserve">Implementeringsplanen er GD2s styringsdokument ift. </t>
  </si>
  <si>
    <t xml:space="preserve">Proces for kvalitetssikring af produktpakker fastlægges </t>
  </si>
  <si>
    <t>Programsekretariatet fastlægger en proces for kvalitetssikring af produktpakker mv. inden udgangen af august 2013</t>
  </si>
  <si>
    <t>Terminologi i programstyringsdokumentet</t>
  </si>
  <si>
    <t>Kvalitetssikring af økonomioversigt i PSD</t>
  </si>
  <si>
    <t>Programstyringsdokumentet (PSD) tilrettes ift. konsistent termonologi inden det publiceres på adresseprogrammet.dk</t>
  </si>
  <si>
    <t xml:space="preserve">PSD opdateres ikke løbende og kan derfor ikke være aktuelt hvad andgår tidsplaner. Implementeringsplanen anvendes som GD2s styringsdokument ift. tidsplanlægning.  </t>
  </si>
  <si>
    <t>Et nyt udkast udkast til økonomioversigt til PSD kvalitetssikres hos GST, CPR og SKAT</t>
  </si>
  <si>
    <t>Sekr. , SKAT, GST, CPR</t>
  </si>
  <si>
    <t>PSD = programstyringsdokument</t>
  </si>
  <si>
    <t>Der skal skabes et overblik over det forventede ressourceforbrug til projektaktiviteter. Vigtigt er især de steder hvor et projekt forventer ekstern bistand fra en anden myndighed: hvilken arbejdspakke, hvilken type bistand, hvilket omfang, hvornår osv. Vi starter med at kigge på de produkter og arbejdspakker som udføres i resten af 2013 og 1. halvår 2014. Resultatet af denne kortlægning præsenteres for styregruppen 20. juni. </t>
  </si>
  <si>
    <t>Indledende møde omkring afklaring af CPR’s behov i forhold til adressetjenesternes funktionalitet. GD2.d (Adressetjenester)  indkalder til mødet, som forsøges afholdt inden næste projektforummøde 28. juni 2013</t>
  </si>
  <si>
    <t xml:space="preserve">afventer godkendelse fra ERST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</si>
</sst>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indexed="9"/>
      <name val="Calibri"/>
      <family val="2"/>
    </font>
    <font>
      <sz val="48"/>
      <color indexed="9"/>
      <name val="Calibri"/>
      <family val="2"/>
    </font>
    <font>
      <sz val="8"/>
      <name val="Calibri"/>
      <family val="2"/>
    </font>
    <font>
      <b/>
      <sz val="11"/>
      <color rgb="FF1F497D"/>
      <name val="Calibri"/>
      <family val="2"/>
      <scheme val="minor"/>
    </font>
    <font>
      <sz val="11"/>
      <color rgb="FF1F497D"/>
      <name val="Calibri"/>
      <family val="2"/>
      <scheme val="minor"/>
    </font>
    <font>
      <i/>
      <sz val="11"/>
      <color theme="1"/>
      <name val="Calibri"/>
      <family val="2"/>
      <scheme val="minor"/>
    </font>
    <font>
      <sz val="11"/>
      <name val="Calibri"/>
      <family val="2"/>
      <scheme val="minor"/>
    </font>
    <font>
      <sz val="10"/>
      <color theme="1"/>
      <name val="Times New Roman"/>
      <family val="1"/>
    </font>
    <font>
      <sz val="11"/>
      <color rgb="FF000000"/>
      <name val="Calibri"/>
      <family val="2"/>
    </font>
  </fonts>
  <fills count="6">
    <fill>
      <patternFill patternType="none"/>
    </fill>
    <fill>
      <patternFill patternType="gray125"/>
    </fill>
    <fill>
      <patternFill patternType="solid">
        <fgColor indexed="4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xf numFmtId="0" fontId="2" fillId="2" borderId="1" xfId="0" applyFont="1" applyFill="1" applyBorder="1"/>
    <xf numFmtId="0" fontId="2" fillId="2" borderId="2" xfId="0" applyFont="1" applyFill="1" applyBorder="1"/>
    <xf numFmtId="0" fontId="0" fillId="2" borderId="2" xfId="0" applyFill="1" applyBorder="1"/>
    <xf numFmtId="0" fontId="0" fillId="2" borderId="3" xfId="0" applyFill="1" applyBorder="1"/>
    <xf numFmtId="0" fontId="2" fillId="2" borderId="4" xfId="0" applyFont="1"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4" xfId="0" applyFill="1" applyBorder="1"/>
    <xf numFmtId="0" fontId="0" fillId="2" borderId="2" xfId="0" applyFill="1" applyBorder="1" applyAlignment="1">
      <alignment wrapText="1"/>
    </xf>
    <xf numFmtId="0" fontId="0" fillId="2" borderId="0" xfId="0" applyFill="1" applyBorder="1" applyAlignment="1">
      <alignment wrapText="1"/>
    </xf>
    <xf numFmtId="0" fontId="2" fillId="2" borderId="2" xfId="0" applyFont="1"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center"/>
    </xf>
    <xf numFmtId="0" fontId="1" fillId="2" borderId="6" xfId="0" applyFont="1" applyFill="1" applyBorder="1" applyAlignment="1">
      <alignment horizontal="center" vertical="center" wrapText="1"/>
    </xf>
    <xf numFmtId="14" fontId="0" fillId="0" borderId="6" xfId="0" applyNumberFormat="1" applyBorder="1" applyAlignment="1">
      <alignment vertical="center"/>
    </xf>
    <xf numFmtId="0" fontId="0" fillId="0" borderId="6" xfId="0"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wrapText="1"/>
    </xf>
    <xf numFmtId="0" fontId="5" fillId="0" borderId="0" xfId="0" applyFont="1" applyAlignment="1">
      <alignment horizontal="left" vertical="center" indent="5"/>
    </xf>
    <xf numFmtId="0" fontId="2" fillId="2" borderId="2"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1" fillId="2" borderId="6" xfId="0" applyFont="1" applyFill="1" applyBorder="1" applyAlignment="1">
      <alignment vertical="center" wrapText="1"/>
    </xf>
    <xf numFmtId="14" fontId="0" fillId="0" borderId="6" xfId="0" applyNumberFormat="1" applyFill="1" applyBorder="1" applyAlignment="1">
      <alignment vertical="center"/>
    </xf>
    <xf numFmtId="0" fontId="0" fillId="0" borderId="0" xfId="0" applyAlignment="1">
      <alignment vertical="center"/>
    </xf>
    <xf numFmtId="0" fontId="0" fillId="0" borderId="6" xfId="0" applyFill="1" applyBorder="1" applyAlignment="1">
      <alignment vertical="center"/>
    </xf>
    <xf numFmtId="0" fontId="0" fillId="0" borderId="0" xfId="0" applyAlignment="1">
      <alignment vertical="center" wrapText="1"/>
    </xf>
    <xf numFmtId="0" fontId="0" fillId="0" borderId="6" xfId="0" applyFont="1" applyFill="1" applyBorder="1" applyAlignment="1">
      <alignment vertical="center" wrapText="1"/>
    </xf>
    <xf numFmtId="0" fontId="0" fillId="0" borderId="6" xfId="0" applyFont="1" applyFill="1" applyBorder="1" applyAlignment="1">
      <alignment vertical="center"/>
    </xf>
    <xf numFmtId="14" fontId="0" fillId="0" borderId="6" xfId="0" applyNumberFormat="1" applyFont="1" applyFill="1" applyBorder="1" applyAlignment="1">
      <alignment vertical="center"/>
    </xf>
    <xf numFmtId="0" fontId="0" fillId="0" borderId="6" xfId="0" applyFont="1" applyBorder="1" applyAlignment="1">
      <alignment vertical="center" wrapText="1"/>
    </xf>
    <xf numFmtId="0" fontId="0" fillId="0" borderId="6" xfId="0" applyFont="1" applyBorder="1" applyAlignment="1">
      <alignment vertical="center"/>
    </xf>
    <xf numFmtId="14" fontId="0" fillId="0" borderId="6" xfId="0" applyNumberFormat="1" applyFont="1" applyBorder="1" applyAlignment="1">
      <alignment vertical="center"/>
    </xf>
    <xf numFmtId="0" fontId="7" fillId="0" borderId="6" xfId="0" applyFont="1" applyBorder="1" applyAlignment="1">
      <alignment vertical="center" wrapText="1"/>
    </xf>
    <xf numFmtId="0" fontId="7" fillId="0" borderId="6" xfId="0" applyFont="1" applyBorder="1" applyAlignment="1">
      <alignment wrapText="1"/>
    </xf>
    <xf numFmtId="14" fontId="0" fillId="0" borderId="6" xfId="0" applyNumberFormat="1" applyFont="1" applyBorder="1" applyAlignment="1">
      <alignment vertical="center" wrapText="1"/>
    </xf>
    <xf numFmtId="0" fontId="0" fillId="3" borderId="6" xfId="0" applyFill="1" applyBorder="1" applyAlignment="1">
      <alignment vertical="center"/>
    </xf>
    <xf numFmtId="14" fontId="0" fillId="3" borderId="6" xfId="0" applyNumberFormat="1" applyFill="1" applyBorder="1" applyAlignment="1">
      <alignment vertical="center"/>
    </xf>
    <xf numFmtId="0" fontId="0" fillId="3" borderId="6" xfId="0" applyFont="1" applyFill="1" applyBorder="1" applyAlignment="1">
      <alignment vertical="center" wrapText="1"/>
    </xf>
    <xf numFmtId="0" fontId="0" fillId="3" borderId="6" xfId="0" applyFont="1" applyFill="1" applyBorder="1" applyAlignment="1">
      <alignment vertical="center"/>
    </xf>
    <xf numFmtId="0" fontId="0" fillId="0" borderId="6" xfId="0" applyBorder="1" applyAlignment="1">
      <alignment vertical="center" wrapText="1"/>
    </xf>
    <xf numFmtId="0" fontId="0" fillId="0" borderId="0" xfId="0" applyBorder="1" applyAlignment="1">
      <alignment vertical="center"/>
    </xf>
    <xf numFmtId="14" fontId="0" fillId="0" borderId="0" xfId="0" applyNumberFormat="1" applyBorder="1" applyAlignment="1">
      <alignment vertical="center"/>
    </xf>
    <xf numFmtId="17" fontId="0" fillId="0" borderId="6" xfId="0" applyNumberFormat="1" applyBorder="1" applyAlignment="1">
      <alignment vertical="center"/>
    </xf>
    <xf numFmtId="0" fontId="5" fillId="0" borderId="0" xfId="0" applyFont="1" applyAlignment="1">
      <alignmen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7" fillId="0" borderId="6" xfId="0" applyFont="1" applyFill="1" applyBorder="1" applyAlignment="1">
      <alignment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14" fontId="0" fillId="0" borderId="0" xfId="0" applyNumberFormat="1" applyFont="1" applyBorder="1" applyAlignment="1">
      <alignment vertical="center" wrapText="1"/>
    </xf>
    <xf numFmtId="14" fontId="0" fillId="0" borderId="0" xfId="0" applyNumberFormat="1" applyFont="1" applyBorder="1" applyAlignment="1">
      <alignment vertical="center"/>
    </xf>
    <xf numFmtId="0" fontId="7" fillId="0" borderId="0" xfId="0" applyFont="1" applyBorder="1" applyAlignment="1">
      <alignment vertical="center" wrapText="1"/>
    </xf>
    <xf numFmtId="0" fontId="0" fillId="4" borderId="0" xfId="0" applyFill="1" applyBorder="1" applyAlignment="1">
      <alignment vertical="center"/>
    </xf>
    <xf numFmtId="14" fontId="0" fillId="4" borderId="0" xfId="0" applyNumberFormat="1" applyFill="1" applyBorder="1" applyAlignment="1">
      <alignment vertical="center"/>
    </xf>
    <xf numFmtId="0" fontId="0" fillId="4" borderId="0" xfId="0" applyFont="1" applyFill="1" applyBorder="1" applyAlignment="1">
      <alignment vertical="center" wrapText="1"/>
    </xf>
    <xf numFmtId="0" fontId="0" fillId="4" borderId="0" xfId="0" applyFill="1" applyBorder="1" applyAlignment="1">
      <alignment vertical="center" wrapText="1"/>
    </xf>
    <xf numFmtId="0" fontId="0" fillId="0" borderId="7" xfId="0" applyBorder="1" applyAlignment="1">
      <alignment vertical="center"/>
    </xf>
    <xf numFmtId="14" fontId="0" fillId="0" borderId="7" xfId="0" applyNumberFormat="1" applyBorder="1" applyAlignment="1">
      <alignment vertical="center"/>
    </xf>
    <xf numFmtId="0" fontId="0" fillId="0" borderId="7" xfId="0" applyFont="1" applyBorder="1" applyAlignment="1">
      <alignment vertical="center" wrapText="1"/>
    </xf>
    <xf numFmtId="0" fontId="0" fillId="0" borderId="7" xfId="0" applyBorder="1" applyAlignment="1">
      <alignment vertical="center" wrapText="1"/>
    </xf>
    <xf numFmtId="0" fontId="9" fillId="5" borderId="6" xfId="0" applyFont="1" applyFill="1" applyBorder="1" applyAlignment="1">
      <alignment horizontal="right" vertical="center"/>
    </xf>
    <xf numFmtId="14" fontId="9" fillId="5" borderId="6" xfId="0" applyNumberFormat="1" applyFont="1" applyFill="1" applyBorder="1" applyAlignment="1">
      <alignment horizontal="right" vertical="center"/>
    </xf>
    <xf numFmtId="0" fontId="8" fillId="5" borderId="6" xfId="0" applyFont="1" applyFill="1" applyBorder="1" applyAlignment="1">
      <alignment vertical="center"/>
    </xf>
    <xf numFmtId="0" fontId="9" fillId="5" borderId="6" xfId="0" applyFont="1" applyFill="1" applyBorder="1" applyAlignment="1">
      <alignment vertical="center" wrapText="1"/>
    </xf>
    <xf numFmtId="0" fontId="9" fillId="5" borderId="6" xfId="0" applyFont="1" applyFill="1" applyBorder="1" applyAlignment="1">
      <alignment vertical="center"/>
    </xf>
    <xf numFmtId="14" fontId="9" fillId="5" borderId="6" xfId="0" applyNumberFormat="1" applyFont="1" applyFill="1" applyBorder="1" applyAlignment="1">
      <alignment vertical="center"/>
    </xf>
    <xf numFmtId="0" fontId="8" fillId="5" borderId="6" xfId="0" applyFont="1" applyFill="1" applyBorder="1" applyAlignment="1">
      <alignment vertical="center" wrapText="1"/>
    </xf>
    <xf numFmtId="0" fontId="0" fillId="5" borderId="8" xfId="0" applyFill="1" applyBorder="1" applyAlignment="1">
      <alignment vertical="center"/>
    </xf>
    <xf numFmtId="14" fontId="0" fillId="5" borderId="8" xfId="0" applyNumberFormat="1" applyFill="1" applyBorder="1" applyAlignment="1">
      <alignment vertical="center"/>
    </xf>
    <xf numFmtId="0" fontId="0" fillId="5" borderId="8" xfId="0" applyFont="1" applyFill="1" applyBorder="1" applyAlignment="1">
      <alignment vertical="center" wrapText="1"/>
    </xf>
    <xf numFmtId="0" fontId="0" fillId="5" borderId="8" xfId="0" applyFill="1" applyBorder="1" applyAlignment="1">
      <alignment vertical="center" wrapText="1"/>
    </xf>
    <xf numFmtId="0" fontId="0" fillId="5" borderId="6" xfId="0" applyFill="1" applyBorder="1" applyAlignment="1">
      <alignment vertical="center"/>
    </xf>
    <xf numFmtId="14" fontId="0" fillId="5" borderId="6" xfId="0" applyNumberFormat="1" applyFill="1" applyBorder="1" applyAlignment="1">
      <alignment vertical="center"/>
    </xf>
    <xf numFmtId="0" fontId="0" fillId="5" borderId="6" xfId="0" applyFont="1" applyFill="1" applyBorder="1" applyAlignment="1">
      <alignment vertical="center" wrapText="1"/>
    </xf>
    <xf numFmtId="0" fontId="0" fillId="5" borderId="6" xfId="0"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01185\AppData\Local\Microsoft\Windows\Temporary%20Internet%20Files\Content.Outlook\0YKSS163\Risikoanalyse%20%20Excelskabelon%20ver%201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s>
    <sheetDataSet>
      <sheetData sheetId="0"/>
      <sheetData sheetId="1">
        <row r="2">
          <cell r="A2" t="str">
            <v>Organisation</v>
          </cell>
          <cell r="B2" t="str">
            <v>Analyse</v>
          </cell>
          <cell r="C2">
            <v>1</v>
          </cell>
          <cell r="D2" t="str">
            <v>Uændret</v>
          </cell>
          <cell r="E2" t="str">
            <v>Ny</v>
          </cell>
        </row>
        <row r="3">
          <cell r="A3" t="str">
            <v>Teknisk løsning</v>
          </cell>
          <cell r="B3" t="str">
            <v>Anskaffelse</v>
          </cell>
          <cell r="C3">
            <v>2</v>
          </cell>
          <cell r="D3" t="str">
            <v>Øges</v>
          </cell>
          <cell r="E3" t="str">
            <v>Behandles</v>
          </cell>
        </row>
        <row r="4">
          <cell r="A4" t="str">
            <v>Leverandører</v>
          </cell>
          <cell r="B4" t="str">
            <v>Gennemførsel</v>
          </cell>
          <cell r="C4">
            <v>3</v>
          </cell>
          <cell r="D4" t="str">
            <v>Mindskes</v>
          </cell>
          <cell r="E4" t="str">
            <v>Overvåges</v>
          </cell>
        </row>
        <row r="5">
          <cell r="A5" t="str">
            <v>Interessenter</v>
          </cell>
          <cell r="B5" t="str">
            <v>Realisering</v>
          </cell>
          <cell r="C5">
            <v>4</v>
          </cell>
          <cell r="E5" t="str">
            <v>Lukket</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tabSelected="1" topLeftCell="A16" zoomScaleNormal="100" workbookViewId="0">
      <selection activeCell="K20" sqref="K20"/>
    </sheetView>
  </sheetViews>
  <sheetFormatPr defaultRowHeight="15" x14ac:dyDescent="0.25"/>
  <cols>
    <col min="1" max="1" width="4" customWidth="1"/>
    <col min="2" max="2" width="10.42578125" style="27" bestFit="1" customWidth="1"/>
    <col min="3" max="3" width="7.7109375" customWidth="1"/>
    <col min="4" max="4" width="7.42578125" customWidth="1"/>
    <col min="5" max="5" width="30.42578125" style="20" customWidth="1"/>
    <col min="6" max="6" width="65.140625" customWidth="1"/>
    <col min="7" max="7" width="13.5703125" style="29" customWidth="1"/>
    <col min="8" max="8" width="12" customWidth="1"/>
    <col min="9" max="9" width="12.140625" customWidth="1"/>
    <col min="10" max="10" width="10.7109375" customWidth="1"/>
    <col min="11" max="11" width="26.140625" customWidth="1"/>
  </cols>
  <sheetData>
    <row r="1" spans="1:12" ht="61.5" x14ac:dyDescent="0.9">
      <c r="A1" s="1" t="s">
        <v>2</v>
      </c>
      <c r="B1" s="22"/>
      <c r="C1" s="2"/>
      <c r="D1" s="2"/>
      <c r="E1" s="10"/>
      <c r="F1" s="12"/>
      <c r="G1" s="48"/>
      <c r="H1" s="3"/>
      <c r="I1" s="3"/>
      <c r="J1" s="3"/>
      <c r="K1" s="4"/>
    </row>
    <row r="2" spans="1:12" ht="61.5" x14ac:dyDescent="0.9">
      <c r="A2" s="5" t="s">
        <v>10</v>
      </c>
      <c r="B2" s="23"/>
      <c r="C2" s="6"/>
      <c r="D2" s="6"/>
      <c r="E2" s="11"/>
      <c r="F2" s="13"/>
      <c r="G2" s="49"/>
      <c r="H2" s="7"/>
      <c r="I2" s="7"/>
      <c r="J2" s="7"/>
      <c r="K2" s="8"/>
    </row>
    <row r="3" spans="1:12" ht="1.1499999999999999" customHeight="1" x14ac:dyDescent="0.25">
      <c r="A3" s="9"/>
      <c r="B3" s="24"/>
      <c r="C3" s="7"/>
      <c r="D3" s="7"/>
      <c r="E3" s="11"/>
      <c r="F3" s="14"/>
      <c r="G3" s="50"/>
      <c r="H3" s="7"/>
      <c r="I3" s="7"/>
      <c r="J3" s="7"/>
      <c r="K3" s="8"/>
    </row>
    <row r="4" spans="1:12" ht="72" customHeight="1" x14ac:dyDescent="0.25">
      <c r="A4" s="15" t="s">
        <v>0</v>
      </c>
      <c r="B4" s="25" t="s">
        <v>1</v>
      </c>
      <c r="C4" s="15" t="s">
        <v>4</v>
      </c>
      <c r="D4" s="15" t="s">
        <v>5</v>
      </c>
      <c r="E4" s="15" t="s">
        <v>88</v>
      </c>
      <c r="F4" s="15" t="s">
        <v>3</v>
      </c>
      <c r="G4" s="15" t="s">
        <v>43</v>
      </c>
      <c r="H4" s="15" t="s">
        <v>9</v>
      </c>
      <c r="I4" s="15" t="s">
        <v>7</v>
      </c>
      <c r="J4" s="15" t="s">
        <v>8</v>
      </c>
      <c r="K4" s="15" t="s">
        <v>6</v>
      </c>
    </row>
    <row r="5" spans="1:12" ht="75" x14ac:dyDescent="0.25">
      <c r="A5" s="28">
        <v>1</v>
      </c>
      <c r="B5" s="26">
        <v>41312</v>
      </c>
      <c r="C5" s="28"/>
      <c r="D5" s="28"/>
      <c r="E5" s="30" t="s">
        <v>11</v>
      </c>
      <c r="F5" s="30" t="s">
        <v>67</v>
      </c>
      <c r="G5" s="30" t="s">
        <v>87</v>
      </c>
      <c r="H5" s="31" t="s">
        <v>12</v>
      </c>
      <c r="I5" s="32">
        <v>41339</v>
      </c>
      <c r="J5" s="32">
        <v>41339</v>
      </c>
      <c r="K5" s="30" t="s">
        <v>68</v>
      </c>
      <c r="L5" s="20"/>
    </row>
    <row r="6" spans="1:12" ht="45" x14ac:dyDescent="0.25">
      <c r="A6" s="28">
        <f t="shared" ref="A6:A26" si="0">A5+1</f>
        <v>2</v>
      </c>
      <c r="B6" s="26">
        <v>41312</v>
      </c>
      <c r="C6" s="28"/>
      <c r="D6" s="28"/>
      <c r="E6" s="30" t="s">
        <v>17</v>
      </c>
      <c r="F6" s="30" t="s">
        <v>70</v>
      </c>
      <c r="G6" s="30" t="s">
        <v>76</v>
      </c>
      <c r="H6" s="30" t="s">
        <v>18</v>
      </c>
      <c r="I6" s="32">
        <v>41317</v>
      </c>
      <c r="J6" s="32">
        <v>41324</v>
      </c>
      <c r="K6" s="30" t="s">
        <v>68</v>
      </c>
      <c r="L6" s="20"/>
    </row>
    <row r="7" spans="1:12" x14ac:dyDescent="0.25">
      <c r="A7" s="28">
        <f t="shared" si="0"/>
        <v>3</v>
      </c>
      <c r="B7" s="26">
        <v>41312</v>
      </c>
      <c r="C7" s="28"/>
      <c r="D7" s="28"/>
      <c r="E7" s="30" t="s">
        <v>13</v>
      </c>
      <c r="F7" s="30" t="s">
        <v>14</v>
      </c>
      <c r="G7" s="30" t="s">
        <v>76</v>
      </c>
      <c r="H7" s="30" t="s">
        <v>21</v>
      </c>
      <c r="I7" s="32">
        <v>41318</v>
      </c>
      <c r="J7" s="32">
        <v>41318</v>
      </c>
      <c r="K7" s="30" t="s">
        <v>68</v>
      </c>
      <c r="L7" s="20"/>
    </row>
    <row r="8" spans="1:12" ht="30" x14ac:dyDescent="0.25">
      <c r="A8" s="28">
        <f t="shared" si="0"/>
        <v>4</v>
      </c>
      <c r="B8" s="26">
        <v>41312</v>
      </c>
      <c r="C8" s="28"/>
      <c r="D8" s="28"/>
      <c r="E8" s="30" t="s">
        <v>15</v>
      </c>
      <c r="F8" s="30" t="s">
        <v>16</v>
      </c>
      <c r="G8" s="30" t="s">
        <v>76</v>
      </c>
      <c r="H8" s="30" t="s">
        <v>21</v>
      </c>
      <c r="I8" s="32">
        <v>41312</v>
      </c>
      <c r="J8" s="32">
        <v>41312</v>
      </c>
      <c r="K8" s="30" t="s">
        <v>69</v>
      </c>
      <c r="L8" s="20"/>
    </row>
    <row r="9" spans="1:12" ht="30" x14ac:dyDescent="0.25">
      <c r="A9" s="28">
        <f t="shared" si="0"/>
        <v>5</v>
      </c>
      <c r="B9" s="26">
        <v>41312</v>
      </c>
      <c r="C9" s="28"/>
      <c r="D9" s="28"/>
      <c r="E9" s="30" t="s">
        <v>19</v>
      </c>
      <c r="F9" s="30" t="s">
        <v>20</v>
      </c>
      <c r="G9" s="30" t="s">
        <v>76</v>
      </c>
      <c r="H9" s="31" t="s">
        <v>21</v>
      </c>
      <c r="I9" s="32">
        <v>41339</v>
      </c>
      <c r="J9" s="32">
        <v>41339</v>
      </c>
      <c r="K9" s="30" t="s">
        <v>69</v>
      </c>
      <c r="L9" s="20"/>
    </row>
    <row r="10" spans="1:12" ht="45" x14ac:dyDescent="0.25">
      <c r="A10" s="17">
        <f t="shared" si="0"/>
        <v>6</v>
      </c>
      <c r="B10" s="16">
        <v>41332</v>
      </c>
      <c r="C10" s="17"/>
      <c r="D10" s="17"/>
      <c r="E10" s="33" t="s">
        <v>25</v>
      </c>
      <c r="F10" s="33" t="s">
        <v>37</v>
      </c>
      <c r="G10" s="30" t="s">
        <v>109</v>
      </c>
      <c r="H10" s="34" t="s">
        <v>18</v>
      </c>
      <c r="I10" s="35">
        <v>41367</v>
      </c>
      <c r="J10" s="35">
        <v>41368</v>
      </c>
      <c r="K10" s="33" t="s">
        <v>91</v>
      </c>
      <c r="L10" s="20"/>
    </row>
    <row r="11" spans="1:12" ht="75" x14ac:dyDescent="0.25">
      <c r="A11" s="17">
        <f t="shared" si="0"/>
        <v>7</v>
      </c>
      <c r="B11" s="16">
        <v>41332</v>
      </c>
      <c r="C11" s="17"/>
      <c r="D11" s="17"/>
      <c r="E11" s="33" t="s">
        <v>22</v>
      </c>
      <c r="F11" s="33" t="s">
        <v>35</v>
      </c>
      <c r="G11" s="30" t="s">
        <v>109</v>
      </c>
      <c r="H11" s="34" t="s">
        <v>24</v>
      </c>
      <c r="I11" s="35">
        <v>41367</v>
      </c>
      <c r="J11" s="35">
        <v>41368</v>
      </c>
      <c r="K11" s="37" t="s">
        <v>92</v>
      </c>
      <c r="L11" s="20"/>
    </row>
    <row r="12" spans="1:12" ht="105" x14ac:dyDescent="0.25">
      <c r="A12" s="17">
        <f t="shared" si="0"/>
        <v>8</v>
      </c>
      <c r="B12" s="16">
        <v>41332</v>
      </c>
      <c r="C12" s="17"/>
      <c r="D12" s="17"/>
      <c r="E12" s="33" t="s">
        <v>23</v>
      </c>
      <c r="F12" s="33" t="s">
        <v>36</v>
      </c>
      <c r="G12" s="30" t="s">
        <v>109</v>
      </c>
      <c r="H12" s="34" t="s">
        <v>24</v>
      </c>
      <c r="I12" s="38" t="s">
        <v>95</v>
      </c>
      <c r="J12" s="35"/>
      <c r="K12" s="36" t="s">
        <v>94</v>
      </c>
      <c r="L12" s="20"/>
    </row>
    <row r="13" spans="1:12" ht="90" x14ac:dyDescent="0.25">
      <c r="A13" s="17">
        <v>9</v>
      </c>
      <c r="B13" s="16">
        <v>41332</v>
      </c>
      <c r="C13" s="17">
        <v>19</v>
      </c>
      <c r="D13" s="17"/>
      <c r="E13" s="33" t="s">
        <v>26</v>
      </c>
      <c r="F13" s="33" t="s">
        <v>31</v>
      </c>
      <c r="G13" s="30" t="s">
        <v>109</v>
      </c>
      <c r="H13" s="34" t="s">
        <v>27</v>
      </c>
      <c r="I13" s="35">
        <v>41518</v>
      </c>
      <c r="J13" s="35">
        <v>41368</v>
      </c>
      <c r="K13" s="36" t="s">
        <v>93</v>
      </c>
      <c r="L13" s="20"/>
    </row>
    <row r="14" spans="1:12" ht="75" x14ac:dyDescent="0.25">
      <c r="A14" s="17">
        <f t="shared" si="0"/>
        <v>10</v>
      </c>
      <c r="B14" s="16">
        <v>41332</v>
      </c>
      <c r="C14" s="17"/>
      <c r="D14" s="17"/>
      <c r="E14" s="33" t="s">
        <v>28</v>
      </c>
      <c r="F14" s="33" t="s">
        <v>32</v>
      </c>
      <c r="G14" s="30" t="s">
        <v>109</v>
      </c>
      <c r="H14" s="34" t="s">
        <v>27</v>
      </c>
      <c r="I14" s="35">
        <v>41367</v>
      </c>
      <c r="J14" s="35">
        <v>41367</v>
      </c>
      <c r="K14" s="37" t="s">
        <v>96</v>
      </c>
      <c r="L14" s="20"/>
    </row>
    <row r="15" spans="1:12" ht="135" x14ac:dyDescent="0.25">
      <c r="A15" s="17">
        <f t="shared" si="0"/>
        <v>11</v>
      </c>
      <c r="B15" s="16">
        <v>41332</v>
      </c>
      <c r="C15" s="17"/>
      <c r="D15" s="17"/>
      <c r="E15" s="33" t="s">
        <v>29</v>
      </c>
      <c r="F15" s="33" t="s">
        <v>33</v>
      </c>
      <c r="G15" s="30" t="s">
        <v>109</v>
      </c>
      <c r="H15" s="34" t="s">
        <v>18</v>
      </c>
      <c r="I15" s="35">
        <v>41367</v>
      </c>
      <c r="J15" s="35">
        <v>41353</v>
      </c>
      <c r="K15" s="33" t="s">
        <v>97</v>
      </c>
      <c r="L15" s="20"/>
    </row>
    <row r="16" spans="1:12" ht="105" x14ac:dyDescent="0.25">
      <c r="A16" s="28">
        <f t="shared" si="0"/>
        <v>12</v>
      </c>
      <c r="B16" s="26">
        <v>41332</v>
      </c>
      <c r="C16" s="28"/>
      <c r="D16" s="28"/>
      <c r="E16" s="30" t="s">
        <v>30</v>
      </c>
      <c r="F16" s="30" t="s">
        <v>34</v>
      </c>
      <c r="G16" s="30" t="s">
        <v>109</v>
      </c>
      <c r="H16" s="31" t="s">
        <v>18</v>
      </c>
      <c r="I16" s="32">
        <v>41367</v>
      </c>
      <c r="J16" s="32">
        <v>41380</v>
      </c>
      <c r="K16" s="51" t="s">
        <v>114</v>
      </c>
      <c r="L16" s="20"/>
    </row>
    <row r="17" spans="1:12" ht="60" x14ac:dyDescent="0.25">
      <c r="A17" s="39">
        <f t="shared" si="0"/>
        <v>13</v>
      </c>
      <c r="B17" s="40">
        <v>41333</v>
      </c>
      <c r="C17" s="39"/>
      <c r="D17" s="39"/>
      <c r="E17" s="41" t="s">
        <v>42</v>
      </c>
      <c r="F17" s="41" t="s">
        <v>38</v>
      </c>
      <c r="G17" s="41" t="s">
        <v>110</v>
      </c>
      <c r="H17" s="42" t="s">
        <v>21</v>
      </c>
      <c r="I17" s="42"/>
      <c r="J17" s="42"/>
      <c r="K17" s="41" t="s">
        <v>136</v>
      </c>
      <c r="L17" s="20"/>
    </row>
    <row r="18" spans="1:12" ht="90" x14ac:dyDescent="0.25">
      <c r="A18" s="39">
        <f t="shared" si="0"/>
        <v>14</v>
      </c>
      <c r="B18" s="40">
        <v>41333</v>
      </c>
      <c r="C18" s="39"/>
      <c r="D18" s="39"/>
      <c r="E18" s="41" t="s">
        <v>42</v>
      </c>
      <c r="F18" s="41" t="s">
        <v>39</v>
      </c>
      <c r="G18" s="41" t="s">
        <v>110</v>
      </c>
      <c r="H18" s="42" t="s">
        <v>21</v>
      </c>
      <c r="I18" s="42"/>
      <c r="J18" s="42"/>
      <c r="K18" s="41" t="s">
        <v>136</v>
      </c>
      <c r="L18" s="20"/>
    </row>
    <row r="19" spans="1:12" ht="75" x14ac:dyDescent="0.25">
      <c r="A19" s="39">
        <f t="shared" si="0"/>
        <v>15</v>
      </c>
      <c r="B19" s="40">
        <v>41333</v>
      </c>
      <c r="C19" s="39"/>
      <c r="D19" s="39"/>
      <c r="E19" s="41" t="s">
        <v>42</v>
      </c>
      <c r="F19" s="41" t="s">
        <v>40</v>
      </c>
      <c r="G19" s="41" t="s">
        <v>110</v>
      </c>
      <c r="H19" s="42" t="s">
        <v>21</v>
      </c>
      <c r="I19" s="42"/>
      <c r="J19" s="42"/>
      <c r="K19" s="41" t="s">
        <v>136</v>
      </c>
      <c r="L19" s="20"/>
    </row>
    <row r="20" spans="1:12" ht="75" x14ac:dyDescent="0.25">
      <c r="A20" s="39">
        <f t="shared" si="0"/>
        <v>16</v>
      </c>
      <c r="B20" s="40">
        <v>41333</v>
      </c>
      <c r="C20" s="39"/>
      <c r="D20" s="39"/>
      <c r="E20" s="41" t="s">
        <v>42</v>
      </c>
      <c r="F20" s="41" t="s">
        <v>41</v>
      </c>
      <c r="G20" s="41" t="s">
        <v>110</v>
      </c>
      <c r="H20" s="42" t="s">
        <v>21</v>
      </c>
      <c r="I20" s="42"/>
      <c r="J20" s="42"/>
      <c r="K20" s="41" t="s">
        <v>136</v>
      </c>
      <c r="L20" s="20"/>
    </row>
    <row r="21" spans="1:12" ht="45" x14ac:dyDescent="0.25">
      <c r="A21" s="17">
        <f t="shared" si="0"/>
        <v>17</v>
      </c>
      <c r="B21" s="16">
        <v>41344</v>
      </c>
      <c r="C21" s="17"/>
      <c r="D21" s="17"/>
      <c r="E21" s="33" t="s">
        <v>44</v>
      </c>
      <c r="F21" s="33" t="s">
        <v>45</v>
      </c>
      <c r="G21" s="30" t="s">
        <v>76</v>
      </c>
      <c r="H21" s="34" t="s">
        <v>21</v>
      </c>
      <c r="I21" s="35">
        <v>41344</v>
      </c>
      <c r="J21" s="35">
        <v>41344</v>
      </c>
      <c r="K21" s="33" t="s">
        <v>69</v>
      </c>
      <c r="L21" s="20"/>
    </row>
    <row r="22" spans="1:12" ht="45" x14ac:dyDescent="0.25">
      <c r="A22" s="17">
        <f t="shared" si="0"/>
        <v>18</v>
      </c>
      <c r="B22" s="16">
        <v>41344</v>
      </c>
      <c r="C22" s="17"/>
      <c r="D22" s="17"/>
      <c r="E22" s="33" t="s">
        <v>46</v>
      </c>
      <c r="F22" s="33" t="s">
        <v>47</v>
      </c>
      <c r="G22" s="30" t="s">
        <v>76</v>
      </c>
      <c r="H22" s="34" t="s">
        <v>21</v>
      </c>
      <c r="I22" s="35">
        <v>41344</v>
      </c>
      <c r="J22" s="35">
        <v>41347</v>
      </c>
      <c r="K22" s="33" t="s">
        <v>69</v>
      </c>
      <c r="L22" s="20"/>
    </row>
    <row r="23" spans="1:12" ht="30" x14ac:dyDescent="0.25">
      <c r="A23" s="17">
        <f t="shared" si="0"/>
        <v>19</v>
      </c>
      <c r="B23" s="16">
        <v>41344</v>
      </c>
      <c r="C23" s="17"/>
      <c r="D23" s="17"/>
      <c r="E23" s="33" t="s">
        <v>64</v>
      </c>
      <c r="F23" s="33" t="s">
        <v>65</v>
      </c>
      <c r="G23" s="30" t="s">
        <v>76</v>
      </c>
      <c r="H23" s="34" t="s">
        <v>21</v>
      </c>
      <c r="I23" s="32">
        <v>41353</v>
      </c>
      <c r="J23" s="35">
        <v>41355</v>
      </c>
      <c r="K23" s="33" t="s">
        <v>85</v>
      </c>
      <c r="L23" s="20"/>
    </row>
    <row r="24" spans="1:12" ht="30" x14ac:dyDescent="0.25">
      <c r="A24" s="17">
        <f t="shared" si="0"/>
        <v>20</v>
      </c>
      <c r="B24" s="16">
        <v>41344</v>
      </c>
      <c r="C24" s="17"/>
      <c r="D24" s="17"/>
      <c r="E24" s="33" t="s">
        <v>48</v>
      </c>
      <c r="F24" s="33" t="s">
        <v>62</v>
      </c>
      <c r="G24" s="30" t="s">
        <v>76</v>
      </c>
      <c r="H24" s="34" t="s">
        <v>21</v>
      </c>
      <c r="I24" s="35">
        <v>41344</v>
      </c>
      <c r="J24" s="35">
        <v>41344</v>
      </c>
      <c r="K24" s="33" t="s">
        <v>69</v>
      </c>
      <c r="L24" s="20"/>
    </row>
    <row r="25" spans="1:12" ht="45" x14ac:dyDescent="0.25">
      <c r="A25" s="17">
        <f t="shared" si="0"/>
        <v>21</v>
      </c>
      <c r="B25" s="16">
        <v>41344</v>
      </c>
      <c r="C25" s="17"/>
      <c r="D25" s="17"/>
      <c r="E25" s="33" t="s">
        <v>50</v>
      </c>
      <c r="F25" s="33" t="s">
        <v>49</v>
      </c>
      <c r="G25" s="30" t="s">
        <v>76</v>
      </c>
      <c r="H25" s="34" t="s">
        <v>21</v>
      </c>
      <c r="I25" s="35">
        <v>41344</v>
      </c>
      <c r="J25" s="32">
        <v>41344</v>
      </c>
      <c r="K25" s="33" t="s">
        <v>69</v>
      </c>
      <c r="L25" s="20"/>
    </row>
    <row r="26" spans="1:12" ht="45" x14ac:dyDescent="0.25">
      <c r="A26" s="17">
        <f t="shared" si="0"/>
        <v>22</v>
      </c>
      <c r="B26" s="16">
        <v>41344</v>
      </c>
      <c r="C26" s="17"/>
      <c r="D26" s="17"/>
      <c r="E26" s="33" t="s">
        <v>51</v>
      </c>
      <c r="F26" s="33" t="s">
        <v>66</v>
      </c>
      <c r="G26" s="30" t="s">
        <v>76</v>
      </c>
      <c r="H26" s="34" t="s">
        <v>21</v>
      </c>
      <c r="I26" s="35">
        <v>41345</v>
      </c>
      <c r="J26" s="35">
        <v>41345</v>
      </c>
      <c r="K26" s="33" t="s">
        <v>68</v>
      </c>
      <c r="L26" s="20"/>
    </row>
    <row r="27" spans="1:12" ht="45" x14ac:dyDescent="0.25">
      <c r="A27" s="17">
        <v>23</v>
      </c>
      <c r="B27" s="16">
        <v>41344</v>
      </c>
      <c r="C27" s="17"/>
      <c r="D27" s="17"/>
      <c r="E27" s="33" t="s">
        <v>52</v>
      </c>
      <c r="F27" s="33" t="s">
        <v>53</v>
      </c>
      <c r="G27" s="30" t="s">
        <v>76</v>
      </c>
      <c r="H27" s="34" t="s">
        <v>21</v>
      </c>
      <c r="I27" s="35">
        <v>41345</v>
      </c>
      <c r="J27" s="35">
        <v>41345</v>
      </c>
      <c r="K27" s="33" t="s">
        <v>72</v>
      </c>
      <c r="L27" s="20"/>
    </row>
    <row r="28" spans="1:12" ht="45" x14ac:dyDescent="0.25">
      <c r="A28" s="17">
        <f>A26+1</f>
        <v>23</v>
      </c>
      <c r="B28" s="16">
        <v>41344</v>
      </c>
      <c r="C28" s="17"/>
      <c r="D28" s="17"/>
      <c r="E28" s="33" t="s">
        <v>54</v>
      </c>
      <c r="F28" s="33" t="s">
        <v>55</v>
      </c>
      <c r="G28" s="30" t="s">
        <v>76</v>
      </c>
      <c r="H28" s="34" t="s">
        <v>21</v>
      </c>
      <c r="I28" s="35">
        <v>41344</v>
      </c>
      <c r="J28" s="32">
        <v>41344</v>
      </c>
      <c r="K28" s="33" t="s">
        <v>98</v>
      </c>
      <c r="L28" s="20"/>
    </row>
    <row r="29" spans="1:12" ht="30" x14ac:dyDescent="0.25">
      <c r="A29" s="17">
        <f>A28+1</f>
        <v>24</v>
      </c>
      <c r="B29" s="16">
        <v>41344</v>
      </c>
      <c r="C29" s="17"/>
      <c r="D29" s="17"/>
      <c r="E29" s="33" t="s">
        <v>56</v>
      </c>
      <c r="F29" s="33" t="s">
        <v>57</v>
      </c>
      <c r="G29" s="30" t="s">
        <v>76</v>
      </c>
      <c r="H29" s="34" t="s">
        <v>21</v>
      </c>
      <c r="I29" s="35">
        <v>41344</v>
      </c>
      <c r="J29" s="35">
        <v>41348</v>
      </c>
      <c r="K29" s="33" t="s">
        <v>69</v>
      </c>
      <c r="L29" s="20"/>
    </row>
    <row r="30" spans="1:12" ht="150" x14ac:dyDescent="0.25">
      <c r="A30" s="17">
        <f>A29+1</f>
        <v>25</v>
      </c>
      <c r="B30" s="16">
        <v>41344</v>
      </c>
      <c r="C30" s="17"/>
      <c r="D30" s="17"/>
      <c r="E30" s="33" t="s">
        <v>58</v>
      </c>
      <c r="F30" s="33" t="s">
        <v>63</v>
      </c>
      <c r="G30" s="30" t="s">
        <v>76</v>
      </c>
      <c r="H30" s="34" t="s">
        <v>59</v>
      </c>
      <c r="I30" s="35">
        <v>41389</v>
      </c>
      <c r="J30" s="35">
        <v>41367</v>
      </c>
      <c r="K30" s="33" t="s">
        <v>75</v>
      </c>
      <c r="L30" s="20"/>
    </row>
    <row r="31" spans="1:12" ht="45" x14ac:dyDescent="0.25">
      <c r="A31" s="17">
        <f>A30+1</f>
        <v>26</v>
      </c>
      <c r="B31" s="16">
        <v>41344</v>
      </c>
      <c r="C31" s="17">
        <v>60</v>
      </c>
      <c r="D31" s="17"/>
      <c r="E31" s="33" t="s">
        <v>60</v>
      </c>
      <c r="F31" s="33" t="s">
        <v>73</v>
      </c>
      <c r="G31" s="30" t="s">
        <v>76</v>
      </c>
      <c r="H31" s="34" t="s">
        <v>76</v>
      </c>
      <c r="I31" s="35">
        <v>41345</v>
      </c>
      <c r="J31" s="35">
        <v>41345</v>
      </c>
      <c r="K31" s="30" t="s">
        <v>74</v>
      </c>
      <c r="L31" s="20"/>
    </row>
    <row r="32" spans="1:12" ht="60" x14ac:dyDescent="0.25">
      <c r="A32" s="17">
        <v>27</v>
      </c>
      <c r="B32" s="16">
        <v>41344</v>
      </c>
      <c r="C32" s="17"/>
      <c r="D32" s="17"/>
      <c r="E32" s="33" t="s">
        <v>71</v>
      </c>
      <c r="F32" s="33" t="s">
        <v>61</v>
      </c>
      <c r="G32" s="30" t="s">
        <v>76</v>
      </c>
      <c r="H32" s="34" t="s">
        <v>59</v>
      </c>
      <c r="I32" s="35">
        <v>41344</v>
      </c>
      <c r="J32" s="35">
        <v>41344</v>
      </c>
      <c r="K32" s="33" t="s">
        <v>69</v>
      </c>
      <c r="L32" s="20"/>
    </row>
    <row r="33" spans="1:12" ht="60" x14ac:dyDescent="0.25">
      <c r="A33" s="17">
        <v>28</v>
      </c>
      <c r="B33" s="16">
        <v>41345</v>
      </c>
      <c r="C33" s="17"/>
      <c r="D33" s="17"/>
      <c r="E33" s="33" t="s">
        <v>77</v>
      </c>
      <c r="F33" s="33" t="s">
        <v>78</v>
      </c>
      <c r="G33" s="33" t="s">
        <v>109</v>
      </c>
      <c r="H33" s="34" t="s">
        <v>18</v>
      </c>
      <c r="I33" s="35">
        <v>41355</v>
      </c>
      <c r="J33" s="35">
        <v>41355</v>
      </c>
      <c r="K33" s="33" t="s">
        <v>79</v>
      </c>
      <c r="L33" s="20"/>
    </row>
    <row r="34" spans="1:12" ht="60" x14ac:dyDescent="0.25">
      <c r="A34" s="17">
        <v>29</v>
      </c>
      <c r="B34" s="16">
        <v>41345</v>
      </c>
      <c r="C34" s="17"/>
      <c r="D34" s="17"/>
      <c r="E34" s="33" t="s">
        <v>90</v>
      </c>
      <c r="F34" s="33" t="s">
        <v>80</v>
      </c>
      <c r="G34" s="33" t="s">
        <v>109</v>
      </c>
      <c r="H34" s="34" t="s">
        <v>18</v>
      </c>
      <c r="I34" s="35">
        <v>41355</v>
      </c>
      <c r="J34" s="35">
        <v>41355</v>
      </c>
      <c r="K34" s="33" t="s">
        <v>81</v>
      </c>
      <c r="L34" s="20"/>
    </row>
    <row r="35" spans="1:12" ht="270" x14ac:dyDescent="0.25">
      <c r="A35" s="17">
        <v>30</v>
      </c>
      <c r="B35" s="16">
        <v>41351</v>
      </c>
      <c r="C35" s="17">
        <v>61</v>
      </c>
      <c r="D35" s="17"/>
      <c r="E35" s="33" t="s">
        <v>82</v>
      </c>
      <c r="F35" s="33" t="s">
        <v>89</v>
      </c>
      <c r="G35" s="33" t="s">
        <v>108</v>
      </c>
      <c r="H35" s="33" t="s">
        <v>83</v>
      </c>
      <c r="I35" s="33" t="s">
        <v>99</v>
      </c>
      <c r="J35" s="33" t="s">
        <v>84</v>
      </c>
      <c r="K35" s="33" t="s">
        <v>103</v>
      </c>
      <c r="L35" s="20"/>
    </row>
    <row r="36" spans="1:12" ht="105" x14ac:dyDescent="0.25">
      <c r="A36" s="17">
        <v>31</v>
      </c>
      <c r="B36" s="16">
        <v>41367</v>
      </c>
      <c r="C36" s="17"/>
      <c r="D36" s="17"/>
      <c r="E36" s="36" t="s">
        <v>102</v>
      </c>
      <c r="F36" s="43" t="s">
        <v>100</v>
      </c>
      <c r="G36" s="43" t="s">
        <v>76</v>
      </c>
      <c r="H36" s="17" t="s">
        <v>101</v>
      </c>
      <c r="I36" s="46">
        <v>41395</v>
      </c>
      <c r="J36" s="16">
        <v>41380</v>
      </c>
      <c r="K36" s="43" t="s">
        <v>115</v>
      </c>
    </row>
    <row r="37" spans="1:12" ht="60" x14ac:dyDescent="0.25">
      <c r="A37" s="17">
        <v>32</v>
      </c>
      <c r="B37" s="16">
        <v>41367</v>
      </c>
      <c r="C37" s="17">
        <v>19</v>
      </c>
      <c r="D37" s="17"/>
      <c r="E37" s="33" t="s">
        <v>111</v>
      </c>
      <c r="F37" s="43" t="s">
        <v>112</v>
      </c>
      <c r="G37" s="29" t="s">
        <v>76</v>
      </c>
      <c r="H37" s="43" t="s">
        <v>113</v>
      </c>
      <c r="I37" s="46">
        <v>41395</v>
      </c>
      <c r="J37" s="17"/>
      <c r="K37" s="43"/>
    </row>
    <row r="38" spans="1:12" ht="75" x14ac:dyDescent="0.25">
      <c r="A38" s="17">
        <v>33</v>
      </c>
      <c r="B38" s="16">
        <v>41368</v>
      </c>
      <c r="C38" s="17"/>
      <c r="D38" s="17"/>
      <c r="E38" s="36" t="s">
        <v>104</v>
      </c>
      <c r="F38" s="43" t="s">
        <v>106</v>
      </c>
      <c r="G38" s="43" t="s">
        <v>107</v>
      </c>
      <c r="H38" s="17" t="s">
        <v>105</v>
      </c>
      <c r="I38" s="46">
        <v>41395</v>
      </c>
      <c r="J38" s="17"/>
      <c r="K38" s="43"/>
    </row>
    <row r="39" spans="1:12" ht="45" x14ac:dyDescent="0.25">
      <c r="A39" s="62">
        <v>34</v>
      </c>
      <c r="B39" s="63">
        <v>41401</v>
      </c>
      <c r="C39" s="62">
        <v>62</v>
      </c>
      <c r="D39" s="62"/>
      <c r="E39" s="64" t="s">
        <v>116</v>
      </c>
      <c r="F39" s="65" t="s">
        <v>117</v>
      </c>
      <c r="G39" s="65" t="s">
        <v>76</v>
      </c>
      <c r="H39" s="62" t="s">
        <v>118</v>
      </c>
      <c r="I39" s="62" t="s">
        <v>119</v>
      </c>
      <c r="J39" s="62"/>
      <c r="K39" s="65" t="s">
        <v>120</v>
      </c>
    </row>
    <row r="40" spans="1:12" ht="105" x14ac:dyDescent="0.25">
      <c r="A40" s="66">
        <v>35</v>
      </c>
      <c r="B40" s="67">
        <v>41435</v>
      </c>
      <c r="C40" s="68"/>
      <c r="D40" s="68"/>
      <c r="E40" s="69" t="s">
        <v>121</v>
      </c>
      <c r="F40" s="69" t="s">
        <v>134</v>
      </c>
      <c r="G40" s="69" t="s">
        <v>76</v>
      </c>
      <c r="H40" s="70" t="s">
        <v>101</v>
      </c>
      <c r="I40" s="71">
        <v>41442</v>
      </c>
      <c r="J40" s="68"/>
      <c r="K40" s="72"/>
    </row>
    <row r="41" spans="1:12" ht="60" x14ac:dyDescent="0.25">
      <c r="A41" s="73">
        <v>36</v>
      </c>
      <c r="B41" s="74">
        <v>41435</v>
      </c>
      <c r="C41" s="73"/>
      <c r="D41" s="73"/>
      <c r="E41" s="75" t="s">
        <v>122</v>
      </c>
      <c r="F41" s="76" t="s">
        <v>135</v>
      </c>
      <c r="G41" s="76" t="s">
        <v>76</v>
      </c>
      <c r="H41" s="73" t="s">
        <v>123</v>
      </c>
      <c r="I41" s="74">
        <v>41453</v>
      </c>
      <c r="J41" s="73"/>
      <c r="K41" s="76"/>
    </row>
    <row r="42" spans="1:12" ht="30" x14ac:dyDescent="0.25">
      <c r="A42" s="77">
        <v>37</v>
      </c>
      <c r="B42" s="78">
        <v>41435</v>
      </c>
      <c r="C42" s="77"/>
      <c r="D42" s="77"/>
      <c r="E42" s="79" t="s">
        <v>127</v>
      </c>
      <c r="F42" s="80" t="s">
        <v>129</v>
      </c>
      <c r="G42" s="80" t="s">
        <v>76</v>
      </c>
      <c r="H42" s="77" t="s">
        <v>59</v>
      </c>
      <c r="I42" s="78">
        <v>41445</v>
      </c>
      <c r="J42" s="77"/>
      <c r="K42" s="80"/>
    </row>
    <row r="43" spans="1:12" ht="45" x14ac:dyDescent="0.25">
      <c r="A43" s="77">
        <v>38</v>
      </c>
      <c r="B43" s="78">
        <v>41435</v>
      </c>
      <c r="C43" s="77"/>
      <c r="D43" s="77"/>
      <c r="E43" s="79" t="s">
        <v>124</v>
      </c>
      <c r="F43" s="80" t="s">
        <v>130</v>
      </c>
      <c r="G43" s="80" t="s">
        <v>76</v>
      </c>
      <c r="H43" s="77" t="s">
        <v>59</v>
      </c>
      <c r="I43" s="78">
        <v>41435</v>
      </c>
      <c r="J43" s="78">
        <v>41435</v>
      </c>
      <c r="K43" s="80"/>
    </row>
    <row r="44" spans="1:12" ht="30" x14ac:dyDescent="0.25">
      <c r="A44" s="77">
        <v>39</v>
      </c>
      <c r="B44" s="78">
        <v>41435</v>
      </c>
      <c r="C44" s="77"/>
      <c r="D44" s="77"/>
      <c r="E44" s="79" t="s">
        <v>128</v>
      </c>
      <c r="F44" s="80" t="s">
        <v>131</v>
      </c>
      <c r="G44" s="80" t="s">
        <v>76</v>
      </c>
      <c r="H44" s="80" t="s">
        <v>132</v>
      </c>
      <c r="I44" s="78">
        <v>41442</v>
      </c>
      <c r="J44" s="78"/>
      <c r="K44" s="80"/>
    </row>
    <row r="45" spans="1:12" ht="30" x14ac:dyDescent="0.25">
      <c r="A45" s="77">
        <v>40</v>
      </c>
      <c r="B45" s="78">
        <v>41435</v>
      </c>
      <c r="C45" s="77"/>
      <c r="D45" s="77"/>
      <c r="E45" s="79" t="s">
        <v>125</v>
      </c>
      <c r="F45" s="80" t="s">
        <v>126</v>
      </c>
      <c r="G45" s="80" t="s">
        <v>76</v>
      </c>
      <c r="H45" s="77" t="s">
        <v>59</v>
      </c>
      <c r="I45" s="78">
        <v>41518</v>
      </c>
      <c r="J45" s="78"/>
      <c r="K45" s="80"/>
    </row>
    <row r="46" spans="1:12" x14ac:dyDescent="0.25">
      <c r="A46" s="58"/>
      <c r="B46" s="59"/>
      <c r="C46" s="58"/>
      <c r="D46" s="58"/>
      <c r="E46" s="60"/>
      <c r="F46" s="61"/>
      <c r="G46" s="61"/>
      <c r="H46" s="58"/>
      <c r="I46" s="59"/>
      <c r="J46" s="59"/>
      <c r="K46" s="61"/>
    </row>
    <row r="47" spans="1:12" x14ac:dyDescent="0.25">
      <c r="A47" s="27" t="s">
        <v>86</v>
      </c>
      <c r="C47" s="27"/>
      <c r="D47" s="18"/>
      <c r="E47" s="47"/>
      <c r="F47" s="29"/>
      <c r="H47" s="27"/>
      <c r="I47" s="27"/>
      <c r="J47" s="27"/>
      <c r="K47" s="29"/>
    </row>
    <row r="48" spans="1:12" x14ac:dyDescent="0.25">
      <c r="A48" t="s">
        <v>133</v>
      </c>
      <c r="D48" s="19"/>
      <c r="E48" s="47"/>
    </row>
    <row r="49" spans="1:11" x14ac:dyDescent="0.25">
      <c r="A49" s="44"/>
      <c r="B49" s="45"/>
      <c r="C49" s="44"/>
      <c r="D49" s="44"/>
      <c r="E49" s="52"/>
      <c r="F49" s="52"/>
      <c r="G49" s="53"/>
      <c r="H49" s="54"/>
      <c r="I49" s="55"/>
      <c r="J49" s="56"/>
      <c r="K49" s="57"/>
    </row>
    <row r="50" spans="1:11" x14ac:dyDescent="0.25">
      <c r="D50" s="19"/>
      <c r="E50" s="47"/>
    </row>
    <row r="51" spans="1:11" x14ac:dyDescent="0.25">
      <c r="D51" s="19"/>
      <c r="E51" s="47"/>
    </row>
    <row r="52" spans="1:11" x14ac:dyDescent="0.25">
      <c r="D52" s="19"/>
      <c r="E52" s="47"/>
    </row>
    <row r="53" spans="1:11" x14ac:dyDescent="0.25">
      <c r="D53" s="19"/>
      <c r="E53" s="47"/>
    </row>
    <row r="54" spans="1:11" x14ac:dyDescent="0.25">
      <c r="D54" s="19"/>
      <c r="E54" s="47"/>
    </row>
    <row r="55" spans="1:11" x14ac:dyDescent="0.25">
      <c r="D55" s="19"/>
      <c r="E55" s="47"/>
    </row>
    <row r="56" spans="1:11" x14ac:dyDescent="0.25">
      <c r="D56" s="19"/>
      <c r="E56" s="47"/>
    </row>
    <row r="57" spans="1:11" x14ac:dyDescent="0.25">
      <c r="D57" s="19"/>
      <c r="E57" s="47"/>
    </row>
    <row r="58" spans="1:11" x14ac:dyDescent="0.25">
      <c r="D58" s="19"/>
      <c r="E58" s="47"/>
    </row>
    <row r="59" spans="1:11" x14ac:dyDescent="0.25">
      <c r="D59" s="21"/>
      <c r="E59" s="47"/>
    </row>
    <row r="60" spans="1:11" x14ac:dyDescent="0.25">
      <c r="D60" s="21"/>
      <c r="E60" s="47"/>
    </row>
    <row r="61" spans="1:11" x14ac:dyDescent="0.25">
      <c r="D61" s="21"/>
      <c r="E61" s="47"/>
    </row>
    <row r="62" spans="1:11" x14ac:dyDescent="0.25">
      <c r="D62" s="19"/>
    </row>
    <row r="63" spans="1:11" x14ac:dyDescent="0.25">
      <c r="D63" s="21"/>
    </row>
    <row r="64" spans="1:11" x14ac:dyDescent="0.25">
      <c r="D64" s="19"/>
    </row>
  </sheetData>
  <phoneticPr fontId="3" type="noConversion"/>
  <pageMargins left="0.7" right="0.7"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Beslutningslog</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Lindbo Larsen</dc:creator>
  <cp:lastModifiedBy>Tanja Haagh Jensen</cp:lastModifiedBy>
  <cp:lastPrinted>2013-04-16T11:35:57Z</cp:lastPrinted>
  <dcterms:created xsi:type="dcterms:W3CDTF">2012-12-18T15:35:44Z</dcterms:created>
  <dcterms:modified xsi:type="dcterms:W3CDTF">2013-06-14T08:24:24Z</dcterms:modified>
</cp:coreProperties>
</file>