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20490" windowHeight="6705"/>
  </bookViews>
  <sheets>
    <sheet name="Beslutningslog" sheetId="2" r:id="rId1"/>
  </sheets>
  <externalReferences>
    <externalReference r:id="rId2"/>
  </externalReferences>
  <definedNames>
    <definedName name="Fase">[1]Lister!$B$2:$B$5</definedName>
    <definedName name="Kvalitet">[1]Lister!$D$2:$D$4</definedName>
    <definedName name="Risikogruppe">[1]Lister!$A$2:$A$5</definedName>
    <definedName name="Skala">[1]Lister!$C$2:$C$5</definedName>
    <definedName name="Status">[1]Lister!$E$2:$E$5</definedName>
  </definedNames>
  <calcPr calcId="145621"/>
</workbook>
</file>

<file path=xl/calcChain.xml><?xml version="1.0" encoding="utf-8"?>
<calcChain xmlns="http://schemas.openxmlformats.org/spreadsheetml/2006/main">
  <c r="A6" i="2" l="1"/>
  <c r="A7" i="2" s="1"/>
  <c r="A8" i="2" s="1"/>
  <c r="A9" i="2" s="1"/>
  <c r="A10" i="2" s="1"/>
  <c r="A11" i="2" s="1"/>
  <c r="A12" i="2" s="1"/>
  <c r="A14" i="2"/>
  <c r="A15" i="2" s="1"/>
  <c r="A16" i="2" s="1"/>
  <c r="A17" i="2" s="1"/>
  <c r="A18" i="2" s="1"/>
  <c r="A19" i="2" s="1"/>
  <c r="A20" i="2" s="1"/>
  <c r="A21" i="2" s="1"/>
  <c r="A22" i="2" s="1"/>
  <c r="A23" i="2" s="1"/>
  <c r="A24" i="2" s="1"/>
  <c r="A25" i="2" s="1"/>
  <c r="A26" i="2" s="1"/>
  <c r="A28" i="2" s="1"/>
  <c r="A29" i="2" s="1"/>
  <c r="A30" i="2" s="1"/>
  <c r="A31" i="2" s="1"/>
</calcChain>
</file>

<file path=xl/sharedStrings.xml><?xml version="1.0" encoding="utf-8"?>
<sst xmlns="http://schemas.openxmlformats.org/spreadsheetml/2006/main" count="485" uniqueCount="301">
  <si>
    <t>ID</t>
  </si>
  <si>
    <t>Oprettet dato</t>
  </si>
  <si>
    <t>Beslutningslog</t>
  </si>
  <si>
    <t>Beslutning</t>
  </si>
  <si>
    <t>Evt
 Ref #  Issue 
Log</t>
  </si>
  <si>
    <t>Evt
 Ref #  Risko 
Log</t>
  </si>
  <si>
    <t>Opfølgning / Status
(dato og resultat)</t>
  </si>
  <si>
    <t xml:space="preserve">Planlagt afsluttet </t>
  </si>
  <si>
    <t>Realiseret afsluttet</t>
  </si>
  <si>
    <t>Ansvarlig (Instition /navn)</t>
  </si>
  <si>
    <t>Adresseprogrammet</t>
  </si>
  <si>
    <t>Fremlæggelse af programstyringsdokument for styregruppen</t>
  </si>
  <si>
    <t>Alle</t>
  </si>
  <si>
    <t xml:space="preserve">Møde med GD7 - Datafordeleren </t>
  </si>
  <si>
    <t xml:space="preserve">Indbydelse udsendes og tilmelding koordineres af sekretariatet </t>
  </si>
  <si>
    <t>IT arkitektur spørgsmål til datafordeleren</t>
  </si>
  <si>
    <t xml:space="preserve">Fælles (GD1 og GD2) notat vedr. afklaring om datafordeleren udsendes til PF til orientering </t>
  </si>
  <si>
    <t xml:space="preserve">FOT afklaring </t>
  </si>
  <si>
    <t>GST</t>
  </si>
  <si>
    <t xml:space="preserve">Forelæggelse for IT Projektrådet </t>
  </si>
  <si>
    <t>Sekretariatet udarbejder tidsplan for forelæggelse for IT projektrådet og leverer uddybning af nødvendigt materiale.</t>
  </si>
  <si>
    <t>Sekr.</t>
  </si>
  <si>
    <t>Håndtering af principbeslutning om ny vejreference</t>
  </si>
  <si>
    <t>Håndtering af særlige vejnavne</t>
  </si>
  <si>
    <t>GST&amp;MBBL</t>
  </si>
  <si>
    <t>Håndtering af GD2s integration til FOT</t>
  </si>
  <si>
    <t xml:space="preserve">Håndtering af CPR's bygningsnavne </t>
  </si>
  <si>
    <t>MBBL</t>
  </si>
  <si>
    <t>Håndtering af særlige opgaver ifm. datavask og dataforbedringer</t>
  </si>
  <si>
    <t>FIP anvendelsesmuligheder for adresser og vejnavne</t>
  </si>
  <si>
    <t>Sikring af samspil mellem DAGI og kommunale data om distrikter</t>
  </si>
  <si>
    <t xml:space="preserve">MBBL iværksætter udarbejdelsen af en datavaskstrategi. MBBL fremsender oplæg herom til GST, som medvirker med oplysninger. Delprogrammet skal være særlig opmærksom på at minimere ressourcetrækket til efterbehandlingsopgaver hos kommunerne og andre. </t>
  </si>
  <si>
    <t>GST er umiddelbart positivt indstillet, men må først undersøge muligheden og konsekvenserne grundigere. I regi af GD2 er aftalt en præsentation af FIP-systemet.</t>
  </si>
  <si>
    <t xml:space="preserve">GST fortsætter sin analyse af sagen sammen med KL. Hvis sagen ikke afklares, må det overvejes at føre den på risikologgen.  </t>
  </si>
  <si>
    <t>MBBL og GST mødes mhp at afklare og beskrive roller og processer i ”as is” og ”to be" ifm. FOT og vejnavne. ARSIM og MLI sætter mødet op.</t>
  </si>
  <si>
    <t>MBBL og GST er enige om, at vejnavne i statsskovene bør indgå som en del af det officielle adressesystem. GST analyserer omfanget og evt. udfordringer.  MBBL og GST er enige om at operationalisere opgaven for NST og kommunerne, evt. således at den kan indgå i øvrig datavvask ifm. GD2. GST og MBBL mødes med NST om problemstillingen. Mht. forsvarets arealer så overvejer GST situationen.</t>
  </si>
  <si>
    <t xml:space="preserve">Det indgår i grunddataprogrammet, at FOT's data udstilles gennem datafordeleren. GST foretager en teknisk afklaring vedr. stabile FOT identifikationer og rapporterer tilbage til projektforum i GD2. </t>
  </si>
  <si>
    <t xml:space="preserve">Erhvervsstyrelsen forudsætter at delprogrammet sætter kraftigt fokus på kommunikationsopgaven i forbindelse med ændringerne, for at undgå en væsentlig forøgelse af henvendelser til Erhvervsstyrelsens support/hotline. Denne opgave adresseres i delprogrammets kommunikationsplan. </t>
  </si>
  <si>
    <t xml:space="preserve">Erhvervsstyrelsen anbefaler, at delprogrammet medtager etableringen af en service e.l. som gør det muligt for sagsbehandlere og supportbrugere (og virksomheder) at se hvilke autoritative adresser der findes i området. Denne anbefaling medtages i delprogrammets implementeringsplan. </t>
  </si>
  <si>
    <t xml:space="preserve"> Intervaladresser</t>
  </si>
  <si>
    <t>Beslutningstagere</t>
  </si>
  <si>
    <t>DIGSTs ref. til digistaliseringsstrategien for GSTs projekter</t>
  </si>
  <si>
    <t>Kontakte DIGST mhp. korrektion af referencenr til digitaliseringsstrategien for GSTs projekter i relation til  navngivning af projekter i Grunddataprogrammet</t>
  </si>
  <si>
    <t>Gensende arkitekturspørgsmål til datafordelen til PF</t>
  </si>
  <si>
    <t xml:space="preserve">Sekretariatet gensender notatet om arkitekturspørgsmål/krav GD1 og GD2 til datafordeleren. Det uploades desuden i projektrummet på fælles website. </t>
  </si>
  <si>
    <t xml:space="preserve">Foreløbig materiale om fælles datamodel </t>
  </si>
  <si>
    <t xml:space="preserve">Det skal fremgå af beslutningsloggen i hvilket forum og mellem hvilke parter en beslutning, som føres til protokols i beslutningsloggen er truffet. </t>
  </si>
  <si>
    <t>Tydeliggøre "beslutningstagere" i beslutningsloggen</t>
  </si>
  <si>
    <t xml:space="preserve">Afklaring af omfang af materiale til forelæggelse for Styregruppen 25. april </t>
  </si>
  <si>
    <t>produktpakke vedr. "kommunikation"</t>
  </si>
  <si>
    <t xml:space="preserve">Det skal på implementeringsworkshoppen 12. marts afklares, om der skal være en produktpakke, der omhandler "kommunikation". </t>
  </si>
  <si>
    <t>Opdateret materiale ift. implementeringsplan og målarkitektur</t>
  </si>
  <si>
    <t>Projektforum skal opdateres med nyeste materiale ifm. den fællesanalyse til brug ved implementeringspaln og målarkitektur</t>
  </si>
  <si>
    <t>Hjemmeside - adresse og password</t>
  </si>
  <si>
    <t xml:space="preserve">Sekr. udsender link til hjemmeside, password og kort instruktion i adgang til projektrummet/issuelisten. </t>
  </si>
  <si>
    <t>Kommunikationsplan - målgruppe og videre arbejde</t>
  </si>
  <si>
    <t xml:space="preserve">Sekr. </t>
  </si>
  <si>
    <t>Dansk adresseforum og fælles håndtering af interessenter</t>
  </si>
  <si>
    <t xml:space="preserve">To nye PF møder er kalenderlagt til hhv. tirsdag den 16. april kl. 9-11 (Kristine Pollas deltager i stedet for Morten Winkler) og tirsdag den 7. maj fra kl. 10-12, hvorefter vi tager ud og spiser sammen frem til kl. 14. 
</t>
  </si>
  <si>
    <t xml:space="preserve">Det foreløbige materiale fra delprogrammet om den fælles datamodel udsendes til PF </t>
  </si>
  <si>
    <t>Målgruppen for kommunikationsindsatsen udvides til også at omfatte den ”almene” virksomhed, organisation, borger, som bruger programmets data, og som skal forstå de nye muligheder, programmet medfører. Dernæst skal de grupper, som ”besværes” af programmet (kolonihavebeboere, hospitaler etc) også indgå. Der skal arbejdes videre med kommunikationsplanen. Det vil foregå på PF mødet 3. april, hvor sekretariatet vil forsøge at få kommunikationskonsulent Ola Jørgensen (tidl. konsulent for MBBL vedr. grunddata) til at facilitere den del. Forud for mødet vil projektlederne blive bedt om at identificere projektet/programmets væsentlige interessenter mm.</t>
  </si>
  <si>
    <t>Arkitekturforum i GD2 organisationsdiagram</t>
  </si>
  <si>
    <t>Det skal afklares om det kommende grunddata arkitekturforum skal med i GD2's organisationsdiagram</t>
  </si>
  <si>
    <t xml:space="preserve">Omfanget af materiale, som skal forelægges styregruppen skal afklares på implementeringsworkshoppen 12. marts. </t>
  </si>
  <si>
    <t>Der er frist tirsdag den 12. februar for input til programstyringsdokumentet, derefter udarbejdes den version der udsendes til styregruppen. Mindre bemærkninger der først kommer efterfølgende kan markeres med [], men bemærkninger skal så foreligge til styregruppemødet. (Primært ERST og evt. CPR)</t>
  </si>
  <si>
    <t xml:space="preserve">Afsluttet </t>
  </si>
  <si>
    <t>Afsluttet</t>
  </si>
  <si>
    <t xml:space="preserve"> GST udformer produktbeskrivelse for afklaring vedr. udstilling af FOT-data. Beskrivelse medtager identificerede, nye aspekter ifm. objeker som skal benyttes af stednavne og DAGI.</t>
  </si>
  <si>
    <t>Nye datoer for møder i Projektforum</t>
  </si>
  <si>
    <t xml:space="preserve">Afsluttet - der skal ikke være en produktpakke om kommunikation </t>
  </si>
  <si>
    <t xml:space="preserve">Det skal ifm. kommunikationsplanen afklares, om der skal etableres et dansk adresseforum, og om der skal ske en fælles håndtering af interessenter på sigt. Beslutning er medtaget i issuelog (nr 60) </t>
  </si>
  <si>
    <t>Afsluttet: Overført til issuelog nr 60, hvor den viderebehandles</t>
  </si>
  <si>
    <t>Afsluttet - Det videre forløb er planlagt og skemalagt.</t>
  </si>
  <si>
    <t>PF</t>
  </si>
  <si>
    <t xml:space="preserve">Grunddata på vejområdet </t>
  </si>
  <si>
    <t xml:space="preserve">Der skal arrangeres et møde mellem GD2 programledelsen, FOT-sekretariatet og GST om adresseprogrammets aflevering af ny vejgeometri til FOT således, som det er beskrevet i foranalysen. GST arrangerer mødet. </t>
  </si>
  <si>
    <t>Afsluttet: Mødet er arrangeret og afholdes hos MBBL torsdag den 4. april kl. 8:30-10</t>
  </si>
  <si>
    <t>Afsluttet: Mødet er arrangeret og afholdes hos NST fredag den 5. april kl. 14-15</t>
  </si>
  <si>
    <t>ERST</t>
  </si>
  <si>
    <t xml:space="preserve">primo/ medio april </t>
  </si>
  <si>
    <t xml:space="preserve">Afsluttet: Det skal det ikke. </t>
  </si>
  <si>
    <t xml:space="preserve">*PF står for Projektforum </t>
  </si>
  <si>
    <t>PF*</t>
  </si>
  <si>
    <t>Diskussion/spørgsmål/ Issue</t>
  </si>
  <si>
    <t>Vejnavne i statsskovene</t>
  </si>
  <si>
    <t>Afsluttet (indgår som arbejdspakke i implementeringsplanen)</t>
  </si>
  <si>
    <t xml:space="preserve">Afsluttet: I overensstemmelse med beslutningen i SIGI afklares sagen af GST, VD og KL, dvs. udenfor GD2. </t>
  </si>
  <si>
    <t>Afsluttet: Opgaven er indarbejdet som en arbejdspakke i implementeringsplanen. (oplæg til løsning udsendt 27/3-2013 af MLI)</t>
  </si>
  <si>
    <t>august-okt 2013</t>
  </si>
  <si>
    <t xml:space="preserve">Afsluttet: Opgaven er indarbejdet som en arbejdspakke i implementeringsplanen </t>
  </si>
  <si>
    <t xml:space="preserve">Afsluttet: møde med teknisk forklaring af FIP afholdt 20/3. En evt anvendelse af FIP-konceptet som grundlag for adresseregisterets "dialogklient" afventer igangsætning af de relevante arbejdspakker. </t>
  </si>
  <si>
    <t>Afsluttet - udsendt ifm. Dagsorden for workshop 12. mart 2013</t>
  </si>
  <si>
    <t>primo/ medio apri</t>
  </si>
  <si>
    <t xml:space="preserve">Projektforum leverer input til kommunikationskanaler ifm. kommunikation til de identificerede målgrupper senest fredag eftermiddag den 5. april. Sekretariatet arbejder videre med kommunikationsplanen. </t>
  </si>
  <si>
    <t xml:space="preserve">PF &amp; Sekr. </t>
  </si>
  <si>
    <t>Kommunikationsplan - kommunikationskanaler og videre arbejde</t>
  </si>
  <si>
    <t>FOTdanmarks rolle i GD2</t>
  </si>
  <si>
    <t>GST, FOT</t>
  </si>
  <si>
    <t>FOTdanmarks rolle og ansvar i forbindelse med adresseprogrammet (GD2) blev gennemgået og drøftet med udgangspunkt i foranalysens resultater, delaftalen og styringsdokumentets afsnit om rolle og ansvar. Gennemgangen gav ikke anledning til kritiske bemærkninger. FOT og GST tager sagen med hjem til relevante fora.</t>
  </si>
  <si>
    <t>Møde mellem Sekr, GST, FOT</t>
  </si>
  <si>
    <t>Møde ml. Sekr., ERST, Skat, DSt</t>
  </si>
  <si>
    <t>Møde ml. Sekr. &amp; GST</t>
  </si>
  <si>
    <t>Møde ml. Sekr. &amp; ERST</t>
  </si>
  <si>
    <t xml:space="preserve">Håndtering af bygningsnavne </t>
  </si>
  <si>
    <t>CPR, KL</t>
  </si>
  <si>
    <t xml:space="preserve">Afsluttet: Der er formuleret en arbejdspakke om spørgsmålet i implementeringsplanen. Analyseresultatet forventes inden udgangen af 2013. </t>
  </si>
  <si>
    <t>Udkast til kommunikationskast sendes i høring i PF frem til tordag den 18. april, hvorefter den forelægges styregruppen til orientering - evt. drøftelse</t>
  </si>
  <si>
    <t xml:space="preserve">Kommunernes indberetning i DAGI </t>
  </si>
  <si>
    <t xml:space="preserve">Det skal via møde mellem MBBL, GST og KL afklares, hvilke værktøjer kommunerne skal kunne benytte sig af ved ajourføring af DAGIs temaer herunder supplerende bynavne </t>
  </si>
  <si>
    <t xml:space="preserve">GST </t>
  </si>
  <si>
    <t>1. okt 2013</t>
  </si>
  <si>
    <t>Afklaring af CPRs krav til Adresseservices</t>
  </si>
  <si>
    <t xml:space="preserve">CPR, GD2.d </t>
  </si>
  <si>
    <t xml:space="preserve">Implementeringsplanen er GD2s styringsdokument ift. </t>
  </si>
  <si>
    <t>Terminologi i programstyringsdokumentet</t>
  </si>
  <si>
    <t>Kvalitetssikring af økonomioversigt i PSD</t>
  </si>
  <si>
    <t>Programstyringsdokumentet (PSD) tilrettes ift. konsistent termonologi inden det publiceres på adresseprogrammet.dk</t>
  </si>
  <si>
    <t xml:space="preserve">PSD opdateres ikke løbende og kan derfor ikke være aktuelt hvad andgår tidsplaner. Implementeringsplanen anvendes som GD2s styringsdokument ift. tidsplanlægning.  </t>
  </si>
  <si>
    <t>Et nyt udkast udkast til økonomioversigt til PSD kvalitetssikres hos GST, CPR og SKAT</t>
  </si>
  <si>
    <t>PSD = programstyringsdokument</t>
  </si>
  <si>
    <t>Indledende møde omkring afklaring af CPR’s behov i forhold til adressetjenesternes funktionalitet. GD2.d (Adressetjenester)  indkalder til mødet, som forsøges afholdt inden næste projektforummøde 28. juni 2013</t>
  </si>
  <si>
    <t>Erhvervsstyrelsen mener at der, efter gennemførelsen af delprogrammet, stadig anvendes interval-adresser i erhvervsregistreringen. Dette synspunkt lægges til grund for det videre arbejde i delprogrammet.</t>
  </si>
  <si>
    <t>Ved opgradering af erhvervsregistrenes adresseoplysninger i forbindelse med delprogrammets gennemførelse, gælder der for interval-adresser at både fra-adresse og til-adresse skal være valide adresser. Denne anbefaling medtages i delprogrammets implementeringsplan.</t>
  </si>
  <si>
    <t>Afsluttet: Godkendt af ERST forretning og IT 17. juni 2013</t>
  </si>
  <si>
    <t xml:space="preserve">afsluttet </t>
  </si>
  <si>
    <t> 26-06-2013</t>
  </si>
  <si>
    <t> afsluttet</t>
  </si>
  <si>
    <t>afsluttet</t>
  </si>
  <si>
    <t xml:space="preserve">Programsekretariatet udsender en "doodle" med mødedatoer for projektforum i 2. halvår af 2013, som projektforummedlemmerne udfylder senest tirsdag den 9. juli. </t>
  </si>
  <si>
    <t>GD2 adresseprogrammet og dataudvekling mellem ERST SKAT, DST og AT</t>
  </si>
  <si>
    <t xml:space="preserve">Kommentering af teststategi </t>
  </si>
  <si>
    <t>Rettelser/kommentarer  til teststrategien sendes til sekretairatet senest tirsdag den 9. juli</t>
  </si>
  <si>
    <t xml:space="preserve">Næste PF møde er 22. august </t>
  </si>
  <si>
    <t xml:space="preserve">mødeindkaldelse udsendes </t>
  </si>
  <si>
    <t>Doodle af mødedatoer i 2. halvår 2013</t>
  </si>
  <si>
    <t>Afleveringsdato for MiniPID</t>
  </si>
  <si>
    <t xml:space="preserve">MiniPID udarbejdes og sendes til sekretariatet inden PF-mødet 22. august. </t>
  </si>
  <si>
    <t>Beslutninger der kræver opfølgende handling alene af sekretariatet</t>
  </si>
  <si>
    <t>Beslutninger der kræver opfølgende handling af Projekforum eller enkelte projektledere</t>
  </si>
  <si>
    <t>Kontaktoplysninger på projektledere på hjemmesiden</t>
  </si>
  <si>
    <t xml:space="preserve">Vi offentliggør projektledernes mailadresser på www.adresseprogrammet.dk. CPR og ERST melder til sekretariatet, hvilket emailadresser, de ønsker anvendt.  </t>
  </si>
  <si>
    <t>Oversigt over officielle projektnavne</t>
  </si>
  <si>
    <t>Den korrekte oversigt over Adresseprogrammets projekter inkl. projektnumre, navne på projektledere lægges i projektrummet under "Grunddataprogrammet".</t>
  </si>
  <si>
    <t>Kortlægning af forventet ressourceforbrug i GD2 - 2. halvår af 2013</t>
  </si>
  <si>
    <t>10-06-2013 28-06-2013</t>
  </si>
  <si>
    <t xml:space="preserve">Der skal skabes et overblik over det forventede ressourceforbrug til projektaktiviteter. Vigtigt er især de steder hvor et projekt forventer ekstern bistand fra en anden myndighed: hvilken arbejdspakke, hvilken type bistand, hvilket omfang, hvornår osv. Vi starter med at kigge på de produkter og arbejdspakker som udføres i resten af 2013 og 1. halvår 2014. Resultatet af denne kortlægning præsenteres for styregruppen 20. juni. Beslutning 28-06-2013: En ydereligere detaljeret ressourceplan er nødvendig. Programsekretariatet udsender et nyt skema el. andet, som PF udfylder og sender retur senest 22. august. Møderække om ”beskrive systemintegrationen” indgår som en del af det ressourcetræk, der skal anskueliggøres. </t>
  </si>
  <si>
    <t xml:space="preserve">Beslutninger som ikke er afsluttet og kræver opfølgning: </t>
  </si>
  <si>
    <t xml:space="preserve">Afsluttet - en møderække om systemintegration er planlagt fremadrettet. </t>
  </si>
  <si>
    <t xml:space="preserve">Den fremtidige procedure for levering og modtagelse af færdige produkter ml. projekt og programleder er, at programledelsen sender et formelt svar/kvittering for modtagelsen til produktleverandør. </t>
  </si>
  <si>
    <t xml:space="preserve">Procedure for svar på modtagelse af færdiggjorte produkter </t>
  </si>
  <si>
    <t>Spørgsmål om "hændelser" til GD7</t>
  </si>
  <si>
    <t xml:space="preserve">Jeanne, Finn og Morten W. mødes og formulerer en række spørgsmål til datafordeleren vedr. hændelser m. udgangpunkt i CPRs konkrete behov, som programledelsen efterfølgende sender til GD7. </t>
  </si>
  <si>
    <t xml:space="preserve">Finn, Jeanne, Morten W. </t>
  </si>
  <si>
    <t>Møde om erfaring m. anvendelse af det nye datamodelkoncept</t>
  </si>
  <si>
    <t xml:space="preserve">GST fremlægger deres erfaringer med at anvende det nye datamodelkoncept i udarbejdelsen af (løsningsarkitektur) for GD2's projektledere. </t>
  </si>
  <si>
    <t>Sekr. &amp; Morten W.</t>
  </si>
  <si>
    <t>Indsamling af input til projekt "lov og regler"</t>
  </si>
  <si>
    <t>Teststrategien blev godkendt og sendes nu til godkendelse i styregruppen</t>
  </si>
  <si>
    <t>Teststrategi godkendt af PF</t>
  </si>
  <si>
    <t xml:space="preserve">1.2 placering af bygningsnavne 
</t>
  </si>
  <si>
    <t xml:space="preserve">Jeanne, Jens Bo, Tine </t>
  </si>
  <si>
    <t xml:space="preserve">1.3 Løsning for gadepostnumre 
</t>
  </si>
  <si>
    <t xml:space="preserve"> Morten W., SKAT</t>
  </si>
  <si>
    <t xml:space="preserve">1.7 Løsning for stormodtagerpostnumre </t>
  </si>
  <si>
    <t xml:space="preserve">Lone, MLI </t>
  </si>
  <si>
    <t>afsluttet: risiko nr. 22</t>
  </si>
  <si>
    <t xml:space="preserve">Kvalitetssikring/Test på risikologgen </t>
  </si>
  <si>
    <t>Fælles kvalitetssikring</t>
  </si>
  <si>
    <t xml:space="preserve">I PF forpligter man hinanden på, at hver enkel projektleder grundigt læser de dele af løsningsarkitekturer mv. og giver feedback, hvor der er integrationer og snitflader til eget projekt. </t>
  </si>
  <si>
    <t xml:space="preserve">Dannelse af husintervaller </t>
  </si>
  <si>
    <t xml:space="preserve">Løsning vedr. dannelse af CPR husnummerintervaller (vejdistrikter) indgår i GD2.h Adressegrundlag CPR, og medtages i PID herfor. </t>
  </si>
  <si>
    <t xml:space="preserve">Jeanne </t>
  </si>
  <si>
    <t xml:space="preserve">Proces for kvalitetssikring af produkter fastlægges </t>
  </si>
  <si>
    <t xml:space="preserve">Programledelsen reviewer MiniPID for GD2.d, GD2.f og GD2.h og sender kommentarer til projektlederne. </t>
  </si>
  <si>
    <t xml:space="preserve">Programledelsens review af PIDer </t>
  </si>
  <si>
    <t xml:space="preserve">afsluttet: review foretaget og tilbagemeldinger sendt 16-17/9. </t>
  </si>
  <si>
    <t>afsluttet (medtaget i PID)</t>
  </si>
  <si>
    <t>afsluttet: spørgsmål sendt til GD7 20/9-13 på vegne af GD1 og GD2</t>
  </si>
  <si>
    <t>afsluttet: Præsentation for projektforum 25/9-13</t>
  </si>
  <si>
    <t>afsluttet: proces godkendes på Pfmøde 25/9-13</t>
  </si>
  <si>
    <t xml:space="preserve">afsluttet: Svar er modtaget. Løsning forelægges styregruppen 2. okt. </t>
  </si>
  <si>
    <t>Karen, Jens Bo</t>
  </si>
  <si>
    <t xml:space="preserve">Karen </t>
  </si>
  <si>
    <t>1.5 Afklar løsning for historiske CPR Adr</t>
  </si>
  <si>
    <t>Morten L</t>
  </si>
  <si>
    <t>Regler vedr. supplerende bynavne</t>
  </si>
  <si>
    <t xml:space="preserve">programledelsen  varetager kvalitetssikring på tværs af GD1 og GD2.
</t>
  </si>
  <si>
    <t>Else-Marie, Karen</t>
  </si>
  <si>
    <t xml:space="preserve">Kombits deltagelse i projektforum </t>
  </si>
  <si>
    <t>Finn</t>
  </si>
  <si>
    <t xml:space="preserve">Ny tidsplan for GD2.d </t>
  </si>
  <si>
    <t>GD2.d udarbejder en ny tidsplan og vurderer desuden implikationer for programplanen</t>
  </si>
  <si>
    <t>Lukning af 43,1&amp;2 "Løsningsarkitektur og design for Data leverandør services (SKAT, DST og AT)"</t>
  </si>
  <si>
    <t xml:space="preserve">ERST lukker produkt 43.1,2. ERST sender programledelsen en skriftelig redegørelse for baggrunden (og konsekvenserne) for lukning af produktet. Lukningen forelægges styregruppen mundtligt på styregruppemødet den 2. oktober. 
</t>
  </si>
  <si>
    <t>Sekr. , Karen</t>
  </si>
  <si>
    <t xml:space="preserve">Skriftlige kommentarer til strategi &amp; plan for grunddataforbedringer </t>
  </si>
  <si>
    <t>Beslutninger vedr indhold i strategi &amp; plan for grunddataforbedringer (datavask)</t>
  </si>
  <si>
    <t xml:space="preserve">Videre proces for strategi &amp; plan for grunddataforbedringer </t>
  </si>
  <si>
    <t xml:space="preserve">Styregruppen orienteres om at strategi &amp; plan for grunddataforbedringer er i proces og fremlægges til godkendelse på styregruppemødet i november. </t>
  </si>
  <si>
    <t>issue 98 "Grunddataregistres opdateringsklienter" lukkes</t>
  </si>
  <si>
    <t xml:space="preserve">Morten W. </t>
  </si>
  <si>
    <t xml:space="preserve">Afklaring har vist, at grunddataregistrenes opdateringsklienter ikke skal bruge datafordelren ved opdatering af data. Morten Winkler sender dokumentation herfor. Issuet lukkes. </t>
  </si>
  <si>
    <t>Programhenvendelse til FOT vedr. afklaring af relation til FOT-data</t>
  </si>
  <si>
    <t xml:space="preserve">Der skal fastlægges en slutdato for # 1.6. Karen indmelder en dato, som arbejdsgruppen vedr. produktet godkender. </t>
  </si>
  <si>
    <t xml:space="preserve">Fastsættelse af slutdato for  # 1.6 </t>
  </si>
  <si>
    <t>Morten L, Finn</t>
  </si>
  <si>
    <t xml:space="preserve">programledelsen skal skriftligt redegøre for, om historiske CPR adresser er en del af programmet og meddele projetforum herom </t>
  </si>
  <si>
    <t xml:space="preserve">MBBL beskriver reglerne for supplerende bynavne mhp. GD2.a's dannelse af temaet supplerende til kommunerne i januar 2014. </t>
  </si>
  <si>
    <t>Kvalitetssikring på tværs af GD1 og GD2</t>
  </si>
  <si>
    <t xml:space="preserve">Skriftlige kommentarer til strategi &amp; plan for grunddataforbedringer indsendes til sekretariatet senest tirsdag den 1. okt. kl. 12.00. 
</t>
  </si>
  <si>
    <t xml:space="preserve">afsluttet: Proces for den tværgående kvalitetssikring igangsat 27/9-13. </t>
  </si>
  <si>
    <t>Koordinering af forventninger til Adresse- og dialogklient 1</t>
  </si>
  <si>
    <t>Lone, sekr</t>
  </si>
  <si>
    <t xml:space="preserve">Kombit udarbejder kravspecifikation for Adresseregisteret og inviteres på baggrund af ansvaret herfor fremad til projektforummøder. </t>
  </si>
  <si>
    <t>Afsluttet: Styregruppen er blevet orienteret</t>
  </si>
  <si>
    <t>Afsluttet: Morten W, Lone og Karen har sendt kommentarer</t>
  </si>
  <si>
    <t xml:space="preserve">GST, Sekr. </t>
  </si>
  <si>
    <t xml:space="preserve">Navngivning af GST's grunddatasystemer i GD2 </t>
  </si>
  <si>
    <t xml:space="preserve">GST's grunddatasystemer i GD2 for Administrative inddelinger og Stednavne benævnes fremover hhv. DAGISys og  Danske Stednavne -forkortet DSSys. Fælles betegnelsen SDSYS udgår af programmet. GST’s produkter revideres i overensstemmelse hermed ifm den forventede kommende revision af implementeringsplan mv. 
</t>
  </si>
  <si>
    <t>Krav og forventninger til Adresseklient 1 og dialogklient 1  koordineres mellem GD2.c og GD2.f</t>
  </si>
  <si>
    <t xml:space="preserve">afsluttet: udsendt til PF 11/10-13 </t>
  </si>
  <si>
    <t xml:space="preserve">Afsluttet: Arbedsgruppen for grunddataforbedringer har afholdt møder onsdag den 2. oktober og  9/10 14-16. Beslutninger er indarbejdet i endeligt udkast. </t>
  </si>
  <si>
    <t>Afsluttet: Henrik Povlsen fra Kombit er indkaldt til alle planlagte Pfmøder</t>
  </si>
  <si>
    <t xml:space="preserve">afsluttet. Der er ikke brug for et mere detaljeret overblik. </t>
  </si>
  <si>
    <t xml:space="preserve"> Aftale på PF-mødet 28. juni: Programsekretariatet gensender notatet og KL, CPR og GST svarer på notatets spørgsmål senest 19. august.  Afsluttet: løsningsforslag godkendt af SG 2/10-13</t>
  </si>
  <si>
    <t>afsluttet: Tidsplan indarbejdet i PID og sendt til sekretariatet 17/10-13</t>
  </si>
  <si>
    <t>afsluttet: behovet afklaret</t>
  </si>
  <si>
    <t xml:space="preserve">afsluttet: ERST har sendt skriftlig redegørelse 26/9-2013. Emnet er forelagt styregruppen til orientering. </t>
  </si>
  <si>
    <t>Godkendelse af Strategi &amp; plan for dataforbedringer samt 1. halvårsplan</t>
  </si>
  <si>
    <t xml:space="preserve">1.3 Løsning vedr. gadepostnumre </t>
  </si>
  <si>
    <t xml:space="preserve">Videre proces for kvalitetssikring af DAGISys løsningsdesign </t>
  </si>
  <si>
    <t xml:space="preserve">Jeanne, Sekr. </t>
  </si>
  <si>
    <t xml:space="preserve">Halvårsplanen (efter 2013 - forår 2014) tilrettes med nyt estimat af rettelser vedr. sogne. Med denne rettelse godkendte PF strategi og plan for grunddataforbedringer samt halvårsplanen, og de forelægges SG til hhv. godkendelse og orientering. Herefter offentliggøres dokumenterne på programhjemmesiden. KL tilretter deres administrative information ift. ændringerne vedr. sogne. </t>
  </si>
  <si>
    <t xml:space="preserve">Løsningen for stormodtagerpostnumre godkendes i projektforum og indgår herefter i kravspecifikationen for Adressetjenester. </t>
  </si>
  <si>
    <t xml:space="preserve">GST og programledelsen finder en løsning som er mere alignet med arbejdsgangene omkring de almindelige postnumre.  Løsningen drøftes og dokumenteres mhp. at orientere styregruppen 30. okt. 2013. </t>
  </si>
  <si>
    <t xml:space="preserve">Fælles GD2 begrebsdefinitioner </t>
  </si>
  <si>
    <t xml:space="preserve">Listen over uafklarede emner suppleres med et emne vedr. præcisering af hvornår relationen imellem adressen og postnummeret etableres. Emnet vedr. funktionalitet (læse/skrive) af DAGISys’ ajourføringsservice for suppl. bynavne genåbnes og udvides. Med disse tilføjelser godkender projektforum  Adresseregisterets løsningsarkitektur v0.91 og listen over uafklarede emner. Adresseregisteret og emnelisten forelægges styregruppen til godkendelse 30. okt 2013. </t>
  </si>
  <si>
    <t>Godkendelse af Adresseregisterets løsningsarkitektur</t>
  </si>
  <si>
    <t>Programledelsen og GST fastlægger den videre proces for kvalitetssikring af DAGISys løsningsdesign og sikrer konsitens til adresseregister.</t>
  </si>
  <si>
    <t>Afsluttet: GST og MBBL afholder møde om budgettal i august. SKAT melder evt. ny periodisering af budgettal. Økonomi afklaret med GST 25/9. Den opdaterede oversigt indføres i programstyringsdokumentet</t>
  </si>
  <si>
    <t>afsluttet: På PF-mødet 23/10 blev det besluttet at arbejdspakken bestræbes på at blive afsluttet i dec. 2013</t>
  </si>
  <si>
    <t xml:space="preserve">status: afventer udredelse om hændelser i regi af GD7 </t>
  </si>
  <si>
    <t>Input til Nyhedsbrev 2</t>
  </si>
  <si>
    <t>Bemærkning til notat om GD2’s behov for myndighedsregister</t>
  </si>
  <si>
    <t>Løsning vedr. kommunernes opdatering af supplerende bynavn i DAGI</t>
  </si>
  <si>
    <t>GST, KL, (PF)</t>
  </si>
  <si>
    <t>Notat om "Regler for DAGI temaet ”supplerende bynavne”"</t>
  </si>
  <si>
    <t xml:space="preserve">Rune/Morten W., Sekr. Karen, Else-Marie </t>
  </si>
  <si>
    <t xml:space="preserve">Bemærkninger og præciseringer til notatet om "Behov for myndighedsregister" fremsendes til sekretariatet senest mandag den 2. december. </t>
  </si>
  <si>
    <t xml:space="preserve">Der afholdes et møde inden juleferien, hvor funktionaliteten af DAGI's ajourføringsservice som skal bruges af DAR afklares. Sekretariatet udsender notat af (18. okt 2013) vedr. emnet til projektforum. </t>
  </si>
  <si>
    <t xml:space="preserve">Input til Adresseprogrammets nyhedsbrev 2 indsendes til programsekretariatet den 10. december. Der forventes input fra: GST &amp; MBBL vedr. grunddataforbedringer, GD2.c vedr. DAR, GD2.f vedr. materiale til pilotprojekterne. </t>
  </si>
  <si>
    <t xml:space="preserve"> afsluttet: Mødet den 24. blev afholdt og resulterede i at MBBL udformede et notat (udsendt ved PFmødet 26. november), som er sendt frem til FOT og er blevet taget vel imod. Der forestår nu en mere teknisk afklaring (dataindhold og -formater mv.) som  vil foregå i december-januar.
 </t>
  </si>
  <si>
    <t>Sekr. / CPR</t>
  </si>
  <si>
    <t>19 og 33</t>
  </si>
  <si>
    <t>Fejlmeldeklient</t>
  </si>
  <si>
    <t>Overvej om Fejlmeldeklient/dialogklient skal være fælles også i dialog med Datafordeleren. GST har allerede lanceret en indberetningsportal (FIP), som de mener kan anvendes. Spørgsmålet er drøftet med Datafordeleren. Det er besluttet at der ikke er nogen fælles fejlmeldeklient i Grunddataprogrammet.</t>
  </si>
  <si>
    <t>MBBL / GST</t>
  </si>
  <si>
    <t>Adresse havvindmøller</t>
  </si>
  <si>
    <t>Det skal afklares om vindmøller til havs skal have adresse. Det er undersøgt og havvindmøller skal ikke have en adresse</t>
  </si>
  <si>
    <t>MBBL /GST</t>
  </si>
  <si>
    <t>Sammenhæng ml. postnr og adresse</t>
  </si>
  <si>
    <t>Der bør være sammenhæng mellem postnumer og kommunetilhørsforhold, da alarmcentralen har ikke lokalkendskab (112 kan godt svare i København, når opkaldet er fra Esbjerg!). Det er undersøgt og problemstillingen ligger udenfor programmets scope.</t>
  </si>
  <si>
    <t>Personer ikke på adresse</t>
  </si>
  <si>
    <t>Det skal analyseres og afklares hvordan personer som ikke kan registreres med en bopæl eller ophold på en dansk adresse, skal registreres i CPR.
Det er afklaret at problemstillingen er udenfor GD2s scope.</t>
  </si>
  <si>
    <t>20 og 21</t>
  </si>
  <si>
    <t xml:space="preserve">Der skal arrangeres et møde mellem GD2 programledelsen, GST og Naturstyrelsen (NST) om vejnavne i statsskovene. GST arrangerer mødet. </t>
  </si>
  <si>
    <t xml:space="preserve">Afsluttet: overført til issuelog nr 105, hvor den viderebehandles. Der er arrangeret "tekniker" møde mellem SKAT og ERST i uge 14, hvorefter det tages op på ledelsesniveau.  </t>
  </si>
  <si>
    <t>Afsluttet: overført til issuelog nr 106, hvor den viderebehandles.</t>
  </si>
  <si>
    <t>11 og 
104</t>
  </si>
  <si>
    <t xml:space="preserve">Manglende test/kvalitetssikring  af de beskrevne it systemer skrives på risikologgen og præsenteres dermed for styregruppen. </t>
  </si>
  <si>
    <t>afsluttet: Løsningsarkitektun med liste over uafklarede emner godkendt af styregruppen 30. okt. 2013</t>
  </si>
  <si>
    <t>Udstilling af hændelser på supplerende bynavn og gadepostnumre</t>
  </si>
  <si>
    <t>Det skal afklares hvorvidt det er DAGISYS eller Adresseregisteret, der udstiller hændelser på Supplerende bynavn og Gadepostnumre. Det er aftalt mellem GST og MBBL, at det er DAGISYS, der udstiller disse hændelser.</t>
  </si>
  <si>
    <t>Indmeld postnummerændring</t>
  </si>
  <si>
    <t xml:space="preserve">Adressefastsættelse kan medføre at det skal vurderes hvorvidt postnummerinddelingen skal ændres.
Det er i forbindelse med review af adresseregistrert konstateret, at dette ikke håndteres af DAGISYS som oprindeligt antaget. Da processen ikke systemunderstøttes er det besluttet, at den nuværende procedurer vedr- indmeldelse af postnummer ændringer fastholdes
</t>
  </si>
  <si>
    <t>Programsekretariatet fastlægger en proces for kvalitetssikring af produkter mv. inden udgangen af august 2013.</t>
  </si>
  <si>
    <t xml:space="preserve">Programledelsen fører en liste over ønsker/input til  lovgivning og regler. Listen udstilles i projektrummet.  </t>
  </si>
  <si>
    <t xml:space="preserve">Løsningsforslaget sendes til Trafikstyrelsen og Post Danmark mhp. deres bemærkninger. Planlagt afsluttet 25. september. </t>
  </si>
  <si>
    <t xml:space="preserve">Følgende beslutninger blev truffet: 1) strategien medtager et afsnit om regler og bekendtgørelser. 2) i Princip 6 indbygges en økonomisk balance/balancering 3) CPR's datavask skal afpasses med slutdato 1. okt. 2015. 4) forholdet/sammenhængen ml. supplerende adresser og datavask hos CPR og CVR skal beskrives. 5) Karen beskriver et nyt princip om kvalitet af datavask inden den næste vask påbegyndes. 6) Tidsplanen konkretiseres 6 måneder af gangen med oversigter, værktøjer mv. Der nedsættes en arbejdsgruppe til den detaljerede planlægning for de første 6 måneder af planen. </t>
  </si>
  <si>
    <t xml:space="preserve">Der udarbejdes fælles begrebsdefinitioner i GD2. Jeanne udarbejder et oplæg, som behandles i PF og på et senere tidspunkt inkluderes i en planlagt programhåndbog. </t>
  </si>
  <si>
    <t xml:space="preserve">Afsluttet: overført til issuelog nr 114, hvor den viderebehandles. </t>
  </si>
  <si>
    <t>MBBL analyserer problemet mhp. at finde en løsning. GST er ikke afvisende for at medtage bygningsnavnene som stednavne, hvis analysen peger på det og hvis de i øvrigt lever op til stednavnemodellen. (se beslutning i ID nr. 54)</t>
  </si>
  <si>
    <r>
      <t xml:space="preserve"> Der skal findes en løsning på det problem at den nuværende udvekslingsprotokol P2 ikke understøtter de autoritative adresser, som er på ”N5-form”. Der er principielt tre løsningsmodeller. ERST tager intitiativ til et teknisk arbejdsmøde mellem ERST, Skat og DSt, hvor et eller flere løsningsscenarier kan besluttes. Programledelsen holdes orienteret. Mødet holdes primo/medio april. 
</t>
    </r>
    <r>
      <rPr>
        <i/>
        <sz val="11"/>
        <rFont val="Calibri"/>
        <family val="2"/>
        <scheme val="minor"/>
      </rPr>
      <t>Bemærkning: Drøftelserne viste at der principielt er tre løsningsmodeller: 
a) Alle myndigheder anvender ERST’s selvbetjeningsløsning når virksomhedsadresse skal oprettes/ændres 
b) Ved oprettelse/ændring af en adresse anvender myndigheden den fælles adresseservice til at validerer adressen, så den er på N5 form. De opdaterede virksomhedsdata sendes via P2, dvs. med (den validerede) adresse på N3 form. Den modtagende myndighed anvender den fælles adresseservice til at ”opgradere” den modtagne (og altså valide) adresse fra N3 til til N5 form. 
c) Der etableres et nyt transportlag, der understøtter adresser på N5 form.</t>
    </r>
  </si>
  <si>
    <t>Notat med oplæg til løsning er udsendt af Sekr. til PF 27/3. Notatet antager at der ikke er nogen praktiske eksempler på udnyttelse af oplysningen i offentlige løsninger. CPR undersøger om denne antagelse kan bekræftes eller afkræftes. KL anmodes om tilsvarende. (se beslutning i ID nr. 54)</t>
  </si>
  <si>
    <t>CPR, GST og KL sender et officielt svar på spørgsmål vedr. produkt "placering af bygningsnavne". Svaret er programledelsen i hænde senest 25. september. Det er på Styregruppemødet den 2. oktober 2013 besluttet, at KL, CPR, GST og MBBL skal arbejde videre med at "bygningsnavne" fremover skal være i "Stednavnesystemet"</t>
  </si>
  <si>
    <t>ERST og MBBL kommenterer det udarbejdede forslag. (se beslutning i ID nr. 77)</t>
  </si>
  <si>
    <r>
      <t>GD2.b og GD2.c koordinerer en programhenvendelse til FOT vedr. issue om afklaring af hvordan delprogrammets data stilles til rådighed for FOT, hhv opretter geometri i FOT</t>
    </r>
    <r>
      <rPr>
        <i/>
        <sz val="11"/>
        <rFont val="Calibri"/>
        <family val="2"/>
        <scheme val="minor"/>
      </rPr>
      <t xml:space="preserve">.  </t>
    </r>
  </si>
  <si>
    <t>Projektleder på GD2.d og programledelsen færdigarbejder løsningsforslaget. (Se beslutning ID nr.  77)</t>
  </si>
  <si>
    <t xml:space="preserve">afsluttet.  </t>
  </si>
  <si>
    <t xml:space="preserve">Det specificeres i notatet om "Regler for DAGI temaet ”supplerende bynavne”", myndighedskravene er uændrede (= der stilles ikke nye krav til kommunerne). GST, KL og det øvrige projektforum sender kommentarer til notatet senest den 3. december. </t>
  </si>
  <si>
    <t>afsluttet. PF har godkendt notatet i version 10.  Reglerne beskrevet heri  indgår hermed som grundlag for etablering af DAGI-temaet og løsningsdesign ifm. Administrative Inddelinger (DAGI), Adresseregister (DAR) og Adressetjenester (AWS) samt som grundlag for revisionen af ”Bekendtgørelse om vejnavne og adresser”.</t>
  </si>
  <si>
    <t xml:space="preserve">afsluttet. Se beslutning 85. </t>
  </si>
  <si>
    <t xml:space="preserve">afsluttet: løsningsforslag forelægges PF til godkendelse 23/10-13. se beslutning 77. </t>
  </si>
  <si>
    <t xml:space="preserve">afsluttet: Kommentar modtaget 24/9-13. se beslutning 77. </t>
  </si>
  <si>
    <t xml:space="preserve">Afsluttet. Se beslutning 78
</t>
  </si>
  <si>
    <t xml:space="preserve">afsluttet: Notat om gadepostnumre v.10 godkendt af PF 30. januar 2014 med enkelte, mindre rettelser fra Post Danmark og fra GST indarbejdet. 
Notatet indgår herefter i løsningsarkitekturen for GD2.a Administrative inddelinger (DAG) og GD2.c Adresseregister. </t>
  </si>
  <si>
    <t>staus på issueloggen - issue 106</t>
  </si>
  <si>
    <t xml:space="preserve">afsluttet: behandlet på Styregruppemøde 6/2. notat afventer kommentarer fra GST og fremsendes til GDB til behandling i bestyrelsen i februar. </t>
  </si>
  <si>
    <t>afsluttet: historiske CPR adresser er ikke en del af programmet</t>
  </si>
  <si>
    <t xml:space="preserve">På mødet den 18/2-2014 om den fremadrettede tværgående kvalitetssikring i Adresseprogrammet blev det besluttet, at de fælles skabeloner præsenteret i notatet "Tværgående kvalitetssikring" v.0.7 anvendes i GD2 til beskrivelse af services (egne = udgående &amp; andres = indgående), sammensatte services, sikkerhedsroller, metada og hændelser samt integrationstabeller. </t>
  </si>
  <si>
    <t>Fællesskabeloner til brug for tværgående kvalitetssikring i GD2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</si>
</sst>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48"/>
      <color indexed="9"/>
      <name val="Calibri"/>
      <family val="2"/>
    </font>
    <font>
      <sz val="8"/>
      <name val="Calibri"/>
      <family val="2"/>
    </font>
    <font>
      <b/>
      <sz val="11"/>
      <color rgb="FF1F497D"/>
      <name val="Calibri"/>
      <family val="2"/>
      <scheme val="minor"/>
    </font>
    <font>
      <sz val="11"/>
      <color rgb="FF1F497D"/>
      <name val="Calibri"/>
      <family val="2"/>
      <scheme val="minor"/>
    </font>
    <font>
      <sz val="11"/>
      <name val="Calibri"/>
      <family val="2"/>
      <scheme val="minor"/>
    </font>
    <font>
      <b/>
      <sz val="11"/>
      <color theme="1"/>
      <name val="Calibri"/>
      <family val="2"/>
      <scheme val="minor"/>
    </font>
    <font>
      <sz val="8"/>
      <color rgb="FF000000"/>
      <name val="Calibri"/>
      <family val="2"/>
    </font>
    <font>
      <u/>
      <sz val="11"/>
      <color theme="1"/>
      <name val="Calibri"/>
      <family val="2"/>
      <scheme val="minor"/>
    </font>
    <font>
      <sz val="11"/>
      <color theme="1"/>
      <name val="Symbol"/>
      <family val="1"/>
      <charset val="2"/>
    </font>
    <font>
      <sz val="14"/>
      <name val="Calibri"/>
      <family val="2"/>
    </font>
    <font>
      <i/>
      <sz val="11"/>
      <name val="Calibri"/>
      <family val="2"/>
      <scheme val="minor"/>
    </font>
    <font>
      <sz val="11"/>
      <name val="Calibri"/>
      <family val="2"/>
    </font>
    <font>
      <sz val="10"/>
      <name val="Times New Roman"/>
      <family val="1"/>
    </font>
  </fonts>
  <fills count="5">
    <fill>
      <patternFill patternType="none"/>
    </fill>
    <fill>
      <patternFill patternType="gray125"/>
    </fill>
    <fill>
      <patternFill patternType="solid">
        <fgColor indexed="40"/>
        <bgColor indexed="64"/>
      </patternFill>
    </fill>
    <fill>
      <patternFill patternType="solid">
        <fgColor theme="8" tint="0.59999389629810485"/>
        <bgColor indexed="64"/>
      </patternFill>
    </fill>
    <fill>
      <patternFill patternType="solid">
        <fgColor theme="6" tint="0.59999389629810485"/>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style="thin">
        <color indexed="64"/>
      </left>
      <right/>
      <top/>
      <bottom/>
      <diagonal/>
    </border>
  </borders>
  <cellStyleXfs count="1">
    <xf numFmtId="0" fontId="0" fillId="0" borderId="0"/>
  </cellStyleXfs>
  <cellXfs count="95">
    <xf numFmtId="0" fontId="0" fillId="0" borderId="0" xfId="0"/>
    <xf numFmtId="0" fontId="1" fillId="2" borderId="1" xfId="0" applyFont="1" applyFill="1" applyBorder="1"/>
    <xf numFmtId="0" fontId="1" fillId="2" borderId="2" xfId="0" applyFont="1" applyFill="1" applyBorder="1"/>
    <xf numFmtId="0" fontId="0" fillId="2" borderId="2" xfId="0" applyFill="1" applyBorder="1"/>
    <xf numFmtId="0" fontId="0" fillId="2" borderId="3" xfId="0" applyFill="1" applyBorder="1"/>
    <xf numFmtId="0" fontId="1" fillId="2" borderId="4" xfId="0" applyFont="1" applyFill="1" applyBorder="1"/>
    <xf numFmtId="0" fontId="1" fillId="2" borderId="0" xfId="0" applyFont="1" applyFill="1" applyBorder="1"/>
    <xf numFmtId="0" fontId="0" fillId="2" borderId="0" xfId="0" applyFill="1" applyBorder="1"/>
    <xf numFmtId="0" fontId="0" fillId="2" borderId="5" xfId="0" applyFill="1" applyBorder="1"/>
    <xf numFmtId="0" fontId="0" fillId="2" borderId="4" xfId="0" applyFill="1" applyBorder="1"/>
    <xf numFmtId="0" fontId="0" fillId="2" borderId="2" xfId="0" applyFill="1" applyBorder="1" applyAlignment="1">
      <alignment wrapText="1"/>
    </xf>
    <xf numFmtId="0" fontId="0" fillId="2" borderId="0" xfId="0" applyFill="1" applyBorder="1" applyAlignment="1">
      <alignment wrapText="1"/>
    </xf>
    <xf numFmtId="0" fontId="1" fillId="2" borderId="2" xfId="0" applyFont="1" applyFill="1" applyBorder="1" applyAlignment="1">
      <alignment horizontal="center"/>
    </xf>
    <xf numFmtId="0" fontId="1" fillId="2" borderId="0" xfId="0" applyFont="1" applyFill="1" applyBorder="1" applyAlignment="1">
      <alignment horizontal="center"/>
    </xf>
    <xf numFmtId="0" fontId="0" fillId="2" borderId="0" xfId="0" applyFill="1" applyBorder="1" applyAlignment="1">
      <alignment horizont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wrapText="1"/>
    </xf>
    <xf numFmtId="0" fontId="4" fillId="0" borderId="0" xfId="0" applyFont="1" applyAlignment="1">
      <alignment horizontal="left" vertical="center" indent="5"/>
    </xf>
    <xf numFmtId="0" fontId="1" fillId="2" borderId="2" xfId="0" applyFont="1" applyFill="1" applyBorder="1" applyAlignment="1">
      <alignment vertical="center"/>
    </xf>
    <xf numFmtId="0" fontId="1" fillId="2" borderId="0" xfId="0" applyFont="1" applyFill="1" applyBorder="1" applyAlignment="1">
      <alignment vertical="center"/>
    </xf>
    <xf numFmtId="0" fontId="0" fillId="2" borderId="0" xfId="0" applyFill="1" applyBorder="1" applyAlignment="1">
      <alignment vertical="center"/>
    </xf>
    <xf numFmtId="0" fontId="0" fillId="0" borderId="0" xfId="0" applyAlignment="1">
      <alignment vertical="center"/>
    </xf>
    <xf numFmtId="0" fontId="0" fillId="0" borderId="0" xfId="0" applyAlignment="1">
      <alignment vertical="center" wrapText="1"/>
    </xf>
    <xf numFmtId="0" fontId="5" fillId="0" borderId="6" xfId="0" applyFont="1" applyBorder="1" applyAlignment="1">
      <alignment vertical="center" wrapText="1"/>
    </xf>
    <xf numFmtId="0" fontId="5" fillId="0" borderId="6" xfId="0" applyFont="1" applyBorder="1" applyAlignment="1">
      <alignment wrapText="1"/>
    </xf>
    <xf numFmtId="0" fontId="4" fillId="0" borderId="0" xfId="0" applyFont="1" applyAlignment="1">
      <alignment vertical="center" wrapText="1"/>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5" fillId="0" borderId="6" xfId="0" applyFont="1" applyFill="1" applyBorder="1" applyAlignment="1">
      <alignment wrapText="1"/>
    </xf>
    <xf numFmtId="0" fontId="0" fillId="0" borderId="0" xfId="0" applyFont="1" applyFill="1" applyBorder="1" applyAlignment="1">
      <alignment vertical="center" wrapText="1"/>
    </xf>
    <xf numFmtId="14" fontId="0" fillId="0" borderId="0" xfId="0" applyNumberFormat="1" applyFont="1" applyBorder="1" applyAlignment="1">
      <alignment vertical="center" wrapText="1"/>
    </xf>
    <xf numFmtId="14" fontId="0" fillId="0" borderId="0" xfId="0" applyNumberFormat="1" applyFont="1" applyBorder="1" applyAlignment="1">
      <alignment vertical="center"/>
    </xf>
    <xf numFmtId="0" fontId="5" fillId="0" borderId="0" xfId="0" applyFont="1" applyBorder="1" applyAlignment="1">
      <alignment vertical="center" wrapText="1"/>
    </xf>
    <xf numFmtId="0" fontId="7" fillId="0" borderId="0" xfId="0" applyFont="1" applyFill="1" applyBorder="1" applyAlignment="1">
      <alignment horizontal="left" vertical="center" wrapText="1" readingOrder="1"/>
    </xf>
    <xf numFmtId="0" fontId="0" fillId="0" borderId="0" xfId="0" applyBorder="1"/>
    <xf numFmtId="0" fontId="7" fillId="0" borderId="13" xfId="0" applyFont="1" applyFill="1" applyBorder="1" applyAlignment="1">
      <alignment horizontal="left" vertical="center" wrapText="1" readingOrder="1"/>
    </xf>
    <xf numFmtId="14" fontId="7" fillId="0" borderId="13" xfId="0" applyNumberFormat="1" applyFont="1" applyFill="1" applyBorder="1" applyAlignment="1">
      <alignment horizontal="right" vertical="center" wrapText="1" readingOrder="1"/>
    </xf>
    <xf numFmtId="0" fontId="0" fillId="3" borderId="0" xfId="0" applyFill="1"/>
    <xf numFmtId="0" fontId="0" fillId="3" borderId="0" xfId="0" applyFill="1" applyAlignment="1">
      <alignment vertical="center"/>
    </xf>
    <xf numFmtId="0" fontId="4" fillId="3" borderId="0" xfId="0" applyFont="1" applyFill="1" applyAlignment="1">
      <alignment vertical="center"/>
    </xf>
    <xf numFmtId="0" fontId="4" fillId="3" borderId="0" xfId="0" applyFont="1" applyFill="1" applyAlignment="1">
      <alignment vertical="center" wrapText="1"/>
    </xf>
    <xf numFmtId="0" fontId="0" fillId="4" borderId="0" xfId="0" applyFill="1"/>
    <xf numFmtId="14" fontId="0" fillId="4" borderId="0" xfId="0" applyNumberFormat="1" applyFill="1" applyBorder="1" applyAlignment="1">
      <alignment vertical="center"/>
    </xf>
    <xf numFmtId="0" fontId="0" fillId="4" borderId="0" xfId="0" applyFill="1" applyBorder="1" applyAlignment="1">
      <alignment vertical="center"/>
    </xf>
    <xf numFmtId="0" fontId="0" fillId="4" borderId="0" xfId="0" applyFont="1" applyFill="1" applyBorder="1" applyAlignment="1">
      <alignment vertical="center" wrapText="1"/>
    </xf>
    <xf numFmtId="0" fontId="8" fillId="0" borderId="0" xfId="0" applyFont="1" applyAlignment="1">
      <alignment vertical="center"/>
    </xf>
    <xf numFmtId="0" fontId="9" fillId="0" borderId="0" xfId="0" applyFont="1" applyAlignment="1">
      <alignment horizontal="left" vertical="center" indent="5"/>
    </xf>
    <xf numFmtId="0" fontId="6" fillId="0" borderId="0" xfId="0" applyFont="1"/>
    <xf numFmtId="0" fontId="6" fillId="0" borderId="0" xfId="0" applyFont="1" applyAlignment="1">
      <alignment vertical="center"/>
    </xf>
    <xf numFmtId="0" fontId="3" fillId="0" borderId="0" xfId="0" applyFont="1" applyAlignment="1">
      <alignment vertical="center" wrapText="1"/>
    </xf>
    <xf numFmtId="0" fontId="5" fillId="0" borderId="6" xfId="0" applyFont="1" applyFill="1" applyBorder="1" applyAlignment="1">
      <alignment vertical="center"/>
    </xf>
    <xf numFmtId="14" fontId="5" fillId="0" borderId="6" xfId="0" applyNumberFormat="1" applyFont="1" applyFill="1" applyBorder="1" applyAlignment="1">
      <alignment vertical="center"/>
    </xf>
    <xf numFmtId="0" fontId="5" fillId="0" borderId="6" xfId="0" applyFont="1" applyFill="1" applyBorder="1" applyAlignment="1">
      <alignment vertical="center" wrapText="1"/>
    </xf>
    <xf numFmtId="0" fontId="0" fillId="0" borderId="0" xfId="0" applyFill="1" applyBorder="1" applyAlignment="1">
      <alignment vertical="center"/>
    </xf>
    <xf numFmtId="14" fontId="0" fillId="0" borderId="0" xfId="0" applyNumberFormat="1" applyFill="1" applyBorder="1" applyAlignment="1">
      <alignment vertical="center"/>
    </xf>
    <xf numFmtId="0" fontId="0" fillId="0" borderId="0" xfId="0" applyFill="1" applyBorder="1" applyAlignment="1">
      <alignment vertical="center" wrapText="1"/>
    </xf>
    <xf numFmtId="14" fontId="0" fillId="0" borderId="0" xfId="0" applyNumberFormat="1" applyFill="1" applyBorder="1" applyAlignment="1">
      <alignment vertical="center" wrapText="1"/>
    </xf>
    <xf numFmtId="0" fontId="5" fillId="0" borderId="11" xfId="0" applyFont="1" applyFill="1" applyBorder="1" applyAlignment="1">
      <alignment vertical="center" wrapText="1"/>
    </xf>
    <xf numFmtId="0" fontId="5" fillId="4" borderId="6" xfId="0" applyFont="1" applyFill="1" applyBorder="1" applyAlignment="1">
      <alignment vertical="center" wrapText="1"/>
    </xf>
    <xf numFmtId="14" fontId="5" fillId="0" borderId="6" xfId="0" applyNumberFormat="1" applyFont="1" applyFill="1" applyBorder="1" applyAlignment="1">
      <alignment vertical="center" wrapText="1"/>
    </xf>
    <xf numFmtId="0" fontId="5" fillId="0" borderId="6" xfId="0" applyFont="1" applyFill="1" applyBorder="1" applyAlignment="1">
      <alignment vertical="top" wrapText="1"/>
    </xf>
    <xf numFmtId="0" fontId="10" fillId="2" borderId="6" xfId="0" applyFont="1" applyFill="1" applyBorder="1" applyAlignment="1">
      <alignment horizontal="center" vertical="center" wrapText="1"/>
    </xf>
    <xf numFmtId="0" fontId="10" fillId="2" borderId="6" xfId="0" applyFont="1" applyFill="1" applyBorder="1" applyAlignment="1">
      <alignment vertical="center" wrapText="1"/>
    </xf>
    <xf numFmtId="0" fontId="5" fillId="0" borderId="6" xfId="0" applyFont="1" applyFill="1" applyBorder="1" applyAlignment="1">
      <alignment horizontal="right" vertical="center"/>
    </xf>
    <xf numFmtId="0" fontId="5" fillId="0" borderId="6" xfId="0" applyFont="1" applyBorder="1" applyAlignment="1">
      <alignment vertical="center"/>
    </xf>
    <xf numFmtId="14" fontId="5" fillId="0" borderId="6" xfId="0" applyNumberFormat="1" applyFont="1" applyBorder="1" applyAlignment="1">
      <alignment vertical="center"/>
    </xf>
    <xf numFmtId="0" fontId="5" fillId="0" borderId="6" xfId="0" applyFont="1" applyBorder="1" applyAlignment="1">
      <alignment horizontal="right" vertical="center"/>
    </xf>
    <xf numFmtId="14" fontId="5" fillId="0" borderId="6" xfId="0" applyNumberFormat="1" applyFont="1" applyBorder="1" applyAlignment="1">
      <alignment vertical="center" wrapText="1"/>
    </xf>
    <xf numFmtId="0" fontId="5" fillId="0" borderId="6" xfId="0" applyFont="1" applyBorder="1" applyAlignment="1">
      <alignment horizontal="right" vertical="center" wrapText="1"/>
    </xf>
    <xf numFmtId="17" fontId="5" fillId="0" borderId="6" xfId="0" applyNumberFormat="1" applyFont="1" applyBorder="1" applyAlignment="1">
      <alignment vertical="center"/>
    </xf>
    <xf numFmtId="0" fontId="5" fillId="0" borderId="0" xfId="0" applyFont="1" applyFill="1" applyAlignment="1">
      <alignment vertical="center" wrapText="1"/>
    </xf>
    <xf numFmtId="17" fontId="5" fillId="0" borderId="6" xfId="0" applyNumberFormat="1" applyFont="1" applyFill="1" applyBorder="1" applyAlignment="1">
      <alignment vertical="center"/>
    </xf>
    <xf numFmtId="0" fontId="5" fillId="0" borderId="7" xfId="0" applyFont="1" applyBorder="1" applyAlignment="1">
      <alignment vertical="center"/>
    </xf>
    <xf numFmtId="14" fontId="5" fillId="0" borderId="7" xfId="0" applyNumberFormat="1"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vertical="center" wrapText="1"/>
    </xf>
    <xf numFmtId="0" fontId="12" fillId="0" borderId="6" xfId="0" applyFont="1" applyFill="1" applyBorder="1" applyAlignment="1">
      <alignment horizontal="right" vertical="center"/>
    </xf>
    <xf numFmtId="14" fontId="12" fillId="0" borderId="6" xfId="0" applyNumberFormat="1" applyFont="1" applyFill="1" applyBorder="1" applyAlignment="1">
      <alignment horizontal="right" vertical="center" wrapText="1"/>
    </xf>
    <xf numFmtId="0" fontId="13" fillId="0" borderId="6" xfId="0" applyFont="1" applyFill="1" applyBorder="1" applyAlignment="1">
      <alignment horizontal="right" vertical="center"/>
    </xf>
    <xf numFmtId="0" fontId="13" fillId="0" borderId="6" xfId="0" applyFont="1" applyFill="1" applyBorder="1" applyAlignment="1">
      <alignment vertical="center"/>
    </xf>
    <xf numFmtId="0" fontId="12" fillId="0" borderId="6" xfId="0" applyFont="1" applyFill="1" applyBorder="1" applyAlignment="1">
      <alignment vertical="center" wrapText="1"/>
    </xf>
    <xf numFmtId="0" fontId="12" fillId="0" borderId="6" xfId="0" applyFont="1" applyFill="1" applyBorder="1" applyAlignment="1">
      <alignment vertical="center"/>
    </xf>
    <xf numFmtId="14" fontId="12" fillId="0" borderId="6" xfId="0" applyNumberFormat="1" applyFont="1" applyFill="1" applyBorder="1" applyAlignment="1">
      <alignment vertical="center"/>
    </xf>
    <xf numFmtId="0" fontId="5" fillId="0" borderId="10" xfId="0" applyFont="1" applyFill="1" applyBorder="1" applyAlignment="1">
      <alignment vertical="center" wrapText="1"/>
    </xf>
    <xf numFmtId="0" fontId="5" fillId="0" borderId="8" xfId="0" applyFont="1" applyFill="1" applyBorder="1" applyAlignment="1">
      <alignment vertical="center"/>
    </xf>
    <xf numFmtId="14" fontId="5" fillId="0" borderId="8" xfId="0" applyNumberFormat="1" applyFont="1" applyFill="1" applyBorder="1" applyAlignment="1">
      <alignment vertical="center"/>
    </xf>
    <xf numFmtId="0" fontId="5" fillId="0" borderId="8" xfId="0" applyFont="1" applyFill="1" applyBorder="1" applyAlignment="1">
      <alignment horizontal="right" vertical="center"/>
    </xf>
    <xf numFmtId="0" fontId="5" fillId="0" borderId="8" xfId="0" applyFont="1" applyFill="1" applyBorder="1" applyAlignment="1">
      <alignment vertical="center" wrapText="1"/>
    </xf>
    <xf numFmtId="0" fontId="12" fillId="0" borderId="9" xfId="0" applyFont="1" applyFill="1" applyBorder="1" applyAlignment="1">
      <alignment horizontal="left" vertical="center" wrapText="1" readingOrder="1"/>
    </xf>
    <xf numFmtId="0" fontId="12" fillId="0" borderId="12" xfId="0" applyFont="1" applyFill="1" applyBorder="1" applyAlignment="1">
      <alignment horizontal="left" vertical="center" wrapText="1" readingOrder="1"/>
    </xf>
    <xf numFmtId="0" fontId="5" fillId="0" borderId="0" xfId="0" applyFont="1" applyAlignment="1">
      <alignment wrapText="1"/>
    </xf>
    <xf numFmtId="0" fontId="5" fillId="4" borderId="6" xfId="0" applyFont="1" applyFill="1" applyBorder="1" applyAlignment="1">
      <alignment vertical="center"/>
    </xf>
    <xf numFmtId="14" fontId="5" fillId="4" borderId="6"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01185\AppData\Local\Microsoft\Windows\Temporary%20Internet%20Files\Content.Outlook\0YKSS163\Risikoanalyse%20%20Excelskabelon%20ver%2011%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ikoanalyse"/>
      <sheetName val="Lister"/>
    </sheetNames>
    <sheetDataSet>
      <sheetData sheetId="0"/>
      <sheetData sheetId="1">
        <row r="2">
          <cell r="A2" t="str">
            <v>Organisation</v>
          </cell>
          <cell r="B2" t="str">
            <v>Analyse</v>
          </cell>
          <cell r="C2">
            <v>1</v>
          </cell>
          <cell r="D2" t="str">
            <v>Uændret</v>
          </cell>
          <cell r="E2" t="str">
            <v>Ny</v>
          </cell>
        </row>
        <row r="3">
          <cell r="A3" t="str">
            <v>Teknisk løsning</v>
          </cell>
          <cell r="B3" t="str">
            <v>Anskaffelse</v>
          </cell>
          <cell r="C3">
            <v>2</v>
          </cell>
          <cell r="D3" t="str">
            <v>Øges</v>
          </cell>
          <cell r="E3" t="str">
            <v>Behandles</v>
          </cell>
        </row>
        <row r="4">
          <cell r="A4" t="str">
            <v>Leverandører</v>
          </cell>
          <cell r="B4" t="str">
            <v>Gennemførsel</v>
          </cell>
          <cell r="C4">
            <v>3</v>
          </cell>
          <cell r="D4" t="str">
            <v>Mindskes</v>
          </cell>
          <cell r="E4" t="str">
            <v>Overvåges</v>
          </cell>
        </row>
        <row r="5">
          <cell r="A5" t="str">
            <v>Interessenter</v>
          </cell>
          <cell r="B5" t="str">
            <v>Realisering</v>
          </cell>
          <cell r="C5">
            <v>4</v>
          </cell>
          <cell r="E5" t="str">
            <v>Lukket</v>
          </cell>
        </row>
      </sheetData>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6"/>
  <sheetViews>
    <sheetView tabSelected="1" topLeftCell="A91" zoomScale="89" zoomScaleNormal="89" workbookViewId="0">
      <selection activeCell="G114" sqref="G114"/>
    </sheetView>
  </sheetViews>
  <sheetFormatPr defaultRowHeight="15" x14ac:dyDescent="0.25"/>
  <cols>
    <col min="1" max="1" width="4" customWidth="1"/>
    <col min="2" max="2" width="11.42578125" style="22" bestFit="1" customWidth="1"/>
    <col min="3" max="3" width="7.7109375" customWidth="1"/>
    <col min="4" max="4" width="7.42578125" customWidth="1"/>
    <col min="5" max="5" width="30.42578125" style="17" customWidth="1"/>
    <col min="6" max="6" width="71" customWidth="1"/>
    <col min="7" max="7" width="13.5703125" style="23" customWidth="1"/>
    <col min="8" max="8" width="12" customWidth="1"/>
    <col min="9" max="9" width="12.140625" customWidth="1"/>
    <col min="10" max="10" width="11.85546875" bestFit="1" customWidth="1"/>
    <col min="11" max="11" width="26.140625" customWidth="1"/>
  </cols>
  <sheetData>
    <row r="1" spans="1:12" ht="61.5" x14ac:dyDescent="0.9">
      <c r="A1" s="1" t="s">
        <v>2</v>
      </c>
      <c r="B1" s="19"/>
      <c r="C1" s="2"/>
      <c r="D1" s="2"/>
      <c r="E1" s="10"/>
      <c r="F1" s="12"/>
      <c r="G1" s="27"/>
      <c r="H1" s="3"/>
      <c r="I1" s="3"/>
      <c r="J1" s="3"/>
      <c r="K1" s="4"/>
    </row>
    <row r="2" spans="1:12" ht="61.5" x14ac:dyDescent="0.9">
      <c r="A2" s="5" t="s">
        <v>10</v>
      </c>
      <c r="B2" s="20"/>
      <c r="C2" s="6"/>
      <c r="D2" s="6"/>
      <c r="E2" s="11"/>
      <c r="F2" s="13"/>
      <c r="G2" s="28"/>
      <c r="H2" s="7"/>
      <c r="I2" s="7"/>
      <c r="J2" s="7"/>
      <c r="K2" s="8"/>
    </row>
    <row r="3" spans="1:12" ht="1.1499999999999999" customHeight="1" x14ac:dyDescent="0.25">
      <c r="A3" s="9"/>
      <c r="B3" s="21"/>
      <c r="C3" s="7"/>
      <c r="D3" s="7"/>
      <c r="E3" s="11"/>
      <c r="F3" s="14"/>
      <c r="G3" s="29"/>
      <c r="H3" s="7"/>
      <c r="I3" s="7"/>
      <c r="J3" s="7"/>
      <c r="K3" s="8"/>
    </row>
    <row r="4" spans="1:12" ht="72" customHeight="1" x14ac:dyDescent="0.25">
      <c r="A4" s="63" t="s">
        <v>0</v>
      </c>
      <c r="B4" s="64" t="s">
        <v>1</v>
      </c>
      <c r="C4" s="63" t="s">
        <v>4</v>
      </c>
      <c r="D4" s="63" t="s">
        <v>5</v>
      </c>
      <c r="E4" s="63" t="s">
        <v>83</v>
      </c>
      <c r="F4" s="63" t="s">
        <v>3</v>
      </c>
      <c r="G4" s="63" t="s">
        <v>40</v>
      </c>
      <c r="H4" s="63" t="s">
        <v>9</v>
      </c>
      <c r="I4" s="63" t="s">
        <v>7</v>
      </c>
      <c r="J4" s="63" t="s">
        <v>8</v>
      </c>
      <c r="K4" s="63" t="s">
        <v>6</v>
      </c>
    </row>
    <row r="5" spans="1:12" ht="75" x14ac:dyDescent="0.25">
      <c r="A5" s="52">
        <v>1</v>
      </c>
      <c r="B5" s="53">
        <v>41312</v>
      </c>
      <c r="C5" s="65"/>
      <c r="D5" s="52"/>
      <c r="E5" s="54" t="s">
        <v>11</v>
      </c>
      <c r="F5" s="54" t="s">
        <v>64</v>
      </c>
      <c r="G5" s="54" t="s">
        <v>82</v>
      </c>
      <c r="H5" s="52" t="s">
        <v>12</v>
      </c>
      <c r="I5" s="53">
        <v>41339</v>
      </c>
      <c r="J5" s="53">
        <v>41339</v>
      </c>
      <c r="K5" s="54" t="s">
        <v>65</v>
      </c>
      <c r="L5" s="17"/>
    </row>
    <row r="6" spans="1:12" ht="45" x14ac:dyDescent="0.25">
      <c r="A6" s="52">
        <f>A5+1</f>
        <v>2</v>
      </c>
      <c r="B6" s="53">
        <v>41312</v>
      </c>
      <c r="C6" s="65">
        <v>30</v>
      </c>
      <c r="D6" s="52"/>
      <c r="E6" s="54" t="s">
        <v>17</v>
      </c>
      <c r="F6" s="54" t="s">
        <v>67</v>
      </c>
      <c r="G6" s="54" t="s">
        <v>73</v>
      </c>
      <c r="H6" s="54" t="s">
        <v>18</v>
      </c>
      <c r="I6" s="53">
        <v>41317</v>
      </c>
      <c r="J6" s="53">
        <v>41324</v>
      </c>
      <c r="K6" s="54" t="s">
        <v>65</v>
      </c>
      <c r="L6" s="17"/>
    </row>
    <row r="7" spans="1:12" x14ac:dyDescent="0.25">
      <c r="A7" s="52">
        <f t="shared" ref="A7:A26" si="0">A6+1</f>
        <v>3</v>
      </c>
      <c r="B7" s="53">
        <v>41312</v>
      </c>
      <c r="C7" s="65"/>
      <c r="D7" s="52"/>
      <c r="E7" s="54" t="s">
        <v>13</v>
      </c>
      <c r="F7" s="54" t="s">
        <v>14</v>
      </c>
      <c r="G7" s="54" t="s">
        <v>73</v>
      </c>
      <c r="H7" s="54" t="s">
        <v>21</v>
      </c>
      <c r="I7" s="53">
        <v>41318</v>
      </c>
      <c r="J7" s="53">
        <v>41318</v>
      </c>
      <c r="K7" s="54" t="s">
        <v>65</v>
      </c>
      <c r="L7" s="17"/>
    </row>
    <row r="8" spans="1:12" ht="30" x14ac:dyDescent="0.25">
      <c r="A8" s="52">
        <f t="shared" si="0"/>
        <v>4</v>
      </c>
      <c r="B8" s="53">
        <v>41312</v>
      </c>
      <c r="C8" s="65"/>
      <c r="D8" s="52"/>
      <c r="E8" s="54" t="s">
        <v>15</v>
      </c>
      <c r="F8" s="54" t="s">
        <v>16</v>
      </c>
      <c r="G8" s="54" t="s">
        <v>73</v>
      </c>
      <c r="H8" s="54" t="s">
        <v>21</v>
      </c>
      <c r="I8" s="53">
        <v>41312</v>
      </c>
      <c r="J8" s="53">
        <v>41312</v>
      </c>
      <c r="K8" s="54" t="s">
        <v>66</v>
      </c>
      <c r="L8" s="17"/>
    </row>
    <row r="9" spans="1:12" ht="30" x14ac:dyDescent="0.25">
      <c r="A9" s="52">
        <f t="shared" si="0"/>
        <v>5</v>
      </c>
      <c r="B9" s="53">
        <v>41312</v>
      </c>
      <c r="C9" s="65"/>
      <c r="D9" s="52"/>
      <c r="E9" s="54" t="s">
        <v>19</v>
      </c>
      <c r="F9" s="54" t="s">
        <v>20</v>
      </c>
      <c r="G9" s="54" t="s">
        <v>73</v>
      </c>
      <c r="H9" s="52" t="s">
        <v>21</v>
      </c>
      <c r="I9" s="53">
        <v>41339</v>
      </c>
      <c r="J9" s="53">
        <v>41339</v>
      </c>
      <c r="K9" s="54" t="s">
        <v>66</v>
      </c>
      <c r="L9" s="17"/>
    </row>
    <row r="10" spans="1:12" ht="45" x14ac:dyDescent="0.25">
      <c r="A10" s="66">
        <f t="shared" si="0"/>
        <v>6</v>
      </c>
      <c r="B10" s="67">
        <v>41332</v>
      </c>
      <c r="C10" s="68"/>
      <c r="D10" s="66"/>
      <c r="E10" s="24" t="s">
        <v>25</v>
      </c>
      <c r="F10" s="24" t="s">
        <v>36</v>
      </c>
      <c r="G10" s="54" t="s">
        <v>101</v>
      </c>
      <c r="H10" s="66" t="s">
        <v>18</v>
      </c>
      <c r="I10" s="67">
        <v>41367</v>
      </c>
      <c r="J10" s="67">
        <v>41368</v>
      </c>
      <c r="K10" s="24" t="s">
        <v>85</v>
      </c>
      <c r="L10" s="17"/>
    </row>
    <row r="11" spans="1:12" ht="75" x14ac:dyDescent="0.25">
      <c r="A11" s="66">
        <f t="shared" si="0"/>
        <v>7</v>
      </c>
      <c r="B11" s="67">
        <v>41332</v>
      </c>
      <c r="C11" s="68">
        <v>13</v>
      </c>
      <c r="D11" s="66"/>
      <c r="E11" s="24" t="s">
        <v>22</v>
      </c>
      <c r="F11" s="24" t="s">
        <v>34</v>
      </c>
      <c r="G11" s="54" t="s">
        <v>101</v>
      </c>
      <c r="H11" s="66" t="s">
        <v>24</v>
      </c>
      <c r="I11" s="67">
        <v>41367</v>
      </c>
      <c r="J11" s="67">
        <v>41368</v>
      </c>
      <c r="K11" s="25" t="s">
        <v>86</v>
      </c>
      <c r="L11" s="17"/>
    </row>
    <row r="12" spans="1:12" ht="87.75" customHeight="1" x14ac:dyDescent="0.25">
      <c r="A12" s="66">
        <f t="shared" si="0"/>
        <v>8</v>
      </c>
      <c r="B12" s="67">
        <v>41332</v>
      </c>
      <c r="C12" s="68">
        <v>114</v>
      </c>
      <c r="D12" s="66"/>
      <c r="E12" s="24" t="s">
        <v>23</v>
      </c>
      <c r="F12" s="24" t="s">
        <v>35</v>
      </c>
      <c r="G12" s="54" t="s">
        <v>101</v>
      </c>
      <c r="H12" s="66" t="s">
        <v>24</v>
      </c>
      <c r="I12" s="69" t="s">
        <v>88</v>
      </c>
      <c r="J12" s="67"/>
      <c r="K12" s="24" t="s">
        <v>280</v>
      </c>
      <c r="L12" s="17"/>
    </row>
    <row r="13" spans="1:12" ht="90" x14ac:dyDescent="0.25">
      <c r="A13" s="66">
        <v>9</v>
      </c>
      <c r="B13" s="67">
        <v>41332</v>
      </c>
      <c r="C13" s="65" t="s">
        <v>253</v>
      </c>
      <c r="D13" s="66"/>
      <c r="E13" s="24" t="s">
        <v>26</v>
      </c>
      <c r="F13" s="24" t="s">
        <v>281</v>
      </c>
      <c r="G13" s="54" t="s">
        <v>101</v>
      </c>
      <c r="H13" s="66" t="s">
        <v>27</v>
      </c>
      <c r="I13" s="67">
        <v>41518</v>
      </c>
      <c r="J13" s="67">
        <v>41368</v>
      </c>
      <c r="K13" s="24" t="s">
        <v>87</v>
      </c>
      <c r="L13" s="17"/>
    </row>
    <row r="14" spans="1:12" ht="60" x14ac:dyDescent="0.25">
      <c r="A14" s="66">
        <f t="shared" si="0"/>
        <v>10</v>
      </c>
      <c r="B14" s="67">
        <v>41332</v>
      </c>
      <c r="C14" s="68"/>
      <c r="D14" s="66"/>
      <c r="E14" s="24" t="s">
        <v>28</v>
      </c>
      <c r="F14" s="24" t="s">
        <v>31</v>
      </c>
      <c r="G14" s="54" t="s">
        <v>101</v>
      </c>
      <c r="H14" s="66" t="s">
        <v>27</v>
      </c>
      <c r="I14" s="67">
        <v>41367</v>
      </c>
      <c r="J14" s="67">
        <v>41367</v>
      </c>
      <c r="K14" s="25" t="s">
        <v>89</v>
      </c>
      <c r="L14" s="17"/>
    </row>
    <row r="15" spans="1:12" ht="121.5" customHeight="1" x14ac:dyDescent="0.25">
      <c r="A15" s="66">
        <f t="shared" si="0"/>
        <v>11</v>
      </c>
      <c r="B15" s="67">
        <v>41332</v>
      </c>
      <c r="C15" s="68"/>
      <c r="D15" s="66"/>
      <c r="E15" s="24" t="s">
        <v>29</v>
      </c>
      <c r="F15" s="24" t="s">
        <v>32</v>
      </c>
      <c r="G15" s="54" t="s">
        <v>101</v>
      </c>
      <c r="H15" s="66" t="s">
        <v>18</v>
      </c>
      <c r="I15" s="67">
        <v>41367</v>
      </c>
      <c r="J15" s="67">
        <v>41353</v>
      </c>
      <c r="K15" s="24" t="s">
        <v>90</v>
      </c>
      <c r="L15" s="17"/>
    </row>
    <row r="16" spans="1:12" ht="91.5" customHeight="1" x14ac:dyDescent="0.25">
      <c r="A16" s="52">
        <f t="shared" si="0"/>
        <v>12</v>
      </c>
      <c r="B16" s="53">
        <v>41332</v>
      </c>
      <c r="C16" s="65"/>
      <c r="D16" s="52"/>
      <c r="E16" s="54" t="s">
        <v>30</v>
      </c>
      <c r="F16" s="54" t="s">
        <v>33</v>
      </c>
      <c r="G16" s="54" t="s">
        <v>101</v>
      </c>
      <c r="H16" s="52" t="s">
        <v>18</v>
      </c>
      <c r="I16" s="53">
        <v>41367</v>
      </c>
      <c r="J16" s="53">
        <v>41380</v>
      </c>
      <c r="K16" s="30" t="s">
        <v>105</v>
      </c>
      <c r="L16" s="17"/>
    </row>
    <row r="17" spans="1:12" ht="45" x14ac:dyDescent="0.25">
      <c r="A17" s="52">
        <f t="shared" si="0"/>
        <v>13</v>
      </c>
      <c r="B17" s="53">
        <v>41442</v>
      </c>
      <c r="C17" s="65" t="s">
        <v>264</v>
      </c>
      <c r="D17" s="52"/>
      <c r="E17" s="54" t="s">
        <v>39</v>
      </c>
      <c r="F17" s="54" t="s">
        <v>121</v>
      </c>
      <c r="G17" s="54" t="s">
        <v>102</v>
      </c>
      <c r="H17" s="52" t="s">
        <v>21</v>
      </c>
      <c r="I17" s="52"/>
      <c r="J17" s="53">
        <v>41442</v>
      </c>
      <c r="K17" s="54" t="s">
        <v>123</v>
      </c>
      <c r="L17" s="17"/>
    </row>
    <row r="18" spans="1:12" ht="60" x14ac:dyDescent="0.25">
      <c r="A18" s="52">
        <f t="shared" si="0"/>
        <v>14</v>
      </c>
      <c r="B18" s="53">
        <v>41442</v>
      </c>
      <c r="C18" s="65" t="s">
        <v>264</v>
      </c>
      <c r="D18" s="52"/>
      <c r="E18" s="54" t="s">
        <v>39</v>
      </c>
      <c r="F18" s="54" t="s">
        <v>122</v>
      </c>
      <c r="G18" s="54" t="s">
        <v>102</v>
      </c>
      <c r="H18" s="52" t="s">
        <v>21</v>
      </c>
      <c r="I18" s="52"/>
      <c r="J18" s="53">
        <v>41442</v>
      </c>
      <c r="K18" s="54" t="s">
        <v>123</v>
      </c>
      <c r="L18" s="17"/>
    </row>
    <row r="19" spans="1:12" ht="60" x14ac:dyDescent="0.25">
      <c r="A19" s="52">
        <f t="shared" si="0"/>
        <v>15</v>
      </c>
      <c r="B19" s="53">
        <v>41333</v>
      </c>
      <c r="C19" s="65" t="s">
        <v>264</v>
      </c>
      <c r="D19" s="52"/>
      <c r="E19" s="54" t="s">
        <v>39</v>
      </c>
      <c r="F19" s="54" t="s">
        <v>37</v>
      </c>
      <c r="G19" s="54" t="s">
        <v>102</v>
      </c>
      <c r="H19" s="52" t="s">
        <v>21</v>
      </c>
      <c r="I19" s="52"/>
      <c r="J19" s="53">
        <v>41442</v>
      </c>
      <c r="K19" s="54" t="s">
        <v>123</v>
      </c>
      <c r="L19" s="17"/>
    </row>
    <row r="20" spans="1:12" ht="60" x14ac:dyDescent="0.25">
      <c r="A20" s="52">
        <f t="shared" si="0"/>
        <v>16</v>
      </c>
      <c r="B20" s="53">
        <v>41333</v>
      </c>
      <c r="C20" s="65" t="s">
        <v>264</v>
      </c>
      <c r="D20" s="52"/>
      <c r="E20" s="54" t="s">
        <v>39</v>
      </c>
      <c r="F20" s="54" t="s">
        <v>38</v>
      </c>
      <c r="G20" s="54" t="s">
        <v>102</v>
      </c>
      <c r="H20" s="52" t="s">
        <v>21</v>
      </c>
      <c r="I20" s="52"/>
      <c r="J20" s="53">
        <v>41442</v>
      </c>
      <c r="K20" s="54" t="s">
        <v>123</v>
      </c>
      <c r="L20" s="17"/>
    </row>
    <row r="21" spans="1:12" ht="45" x14ac:dyDescent="0.25">
      <c r="A21" s="66">
        <f t="shared" si="0"/>
        <v>17</v>
      </c>
      <c r="B21" s="67">
        <v>41344</v>
      </c>
      <c r="C21" s="68"/>
      <c r="D21" s="66"/>
      <c r="E21" s="24" t="s">
        <v>41</v>
      </c>
      <c r="F21" s="24" t="s">
        <v>42</v>
      </c>
      <c r="G21" s="54" t="s">
        <v>73</v>
      </c>
      <c r="H21" s="66" t="s">
        <v>21</v>
      </c>
      <c r="I21" s="67">
        <v>41344</v>
      </c>
      <c r="J21" s="67">
        <v>41344</v>
      </c>
      <c r="K21" s="24" t="s">
        <v>66</v>
      </c>
      <c r="L21" s="17"/>
    </row>
    <row r="22" spans="1:12" ht="30" x14ac:dyDescent="0.25">
      <c r="A22" s="66">
        <f t="shared" si="0"/>
        <v>18</v>
      </c>
      <c r="B22" s="67">
        <v>41344</v>
      </c>
      <c r="C22" s="68"/>
      <c r="D22" s="66"/>
      <c r="E22" s="24" t="s">
        <v>43</v>
      </c>
      <c r="F22" s="24" t="s">
        <v>44</v>
      </c>
      <c r="G22" s="54" t="s">
        <v>73</v>
      </c>
      <c r="H22" s="66" t="s">
        <v>21</v>
      </c>
      <c r="I22" s="67">
        <v>41344</v>
      </c>
      <c r="J22" s="67">
        <v>41347</v>
      </c>
      <c r="K22" s="24" t="s">
        <v>66</v>
      </c>
      <c r="L22" s="17"/>
    </row>
    <row r="23" spans="1:12" ht="30" x14ac:dyDescent="0.25">
      <c r="A23" s="66">
        <f t="shared" si="0"/>
        <v>19</v>
      </c>
      <c r="B23" s="67">
        <v>41344</v>
      </c>
      <c r="C23" s="68"/>
      <c r="D23" s="66"/>
      <c r="E23" s="24" t="s">
        <v>61</v>
      </c>
      <c r="F23" s="24" t="s">
        <v>62</v>
      </c>
      <c r="G23" s="54" t="s">
        <v>73</v>
      </c>
      <c r="H23" s="66" t="s">
        <v>21</v>
      </c>
      <c r="I23" s="53">
        <v>41353</v>
      </c>
      <c r="J23" s="67">
        <v>41355</v>
      </c>
      <c r="K23" s="24" t="s">
        <v>80</v>
      </c>
      <c r="L23" s="17"/>
    </row>
    <row r="24" spans="1:12" ht="30" x14ac:dyDescent="0.25">
      <c r="A24" s="66">
        <f t="shared" si="0"/>
        <v>20</v>
      </c>
      <c r="B24" s="67">
        <v>41344</v>
      </c>
      <c r="C24" s="68"/>
      <c r="D24" s="66"/>
      <c r="E24" s="24" t="s">
        <v>45</v>
      </c>
      <c r="F24" s="24" t="s">
        <v>59</v>
      </c>
      <c r="G24" s="54" t="s">
        <v>73</v>
      </c>
      <c r="H24" s="66" t="s">
        <v>21</v>
      </c>
      <c r="I24" s="67">
        <v>41344</v>
      </c>
      <c r="J24" s="67">
        <v>41344</v>
      </c>
      <c r="K24" s="24" t="s">
        <v>66</v>
      </c>
      <c r="L24" s="17"/>
    </row>
    <row r="25" spans="1:12" ht="30" x14ac:dyDescent="0.25">
      <c r="A25" s="66">
        <f t="shared" si="0"/>
        <v>21</v>
      </c>
      <c r="B25" s="67">
        <v>41344</v>
      </c>
      <c r="C25" s="68"/>
      <c r="D25" s="66"/>
      <c r="E25" s="24" t="s">
        <v>47</v>
      </c>
      <c r="F25" s="24" t="s">
        <v>46</v>
      </c>
      <c r="G25" s="54" t="s">
        <v>73</v>
      </c>
      <c r="H25" s="66" t="s">
        <v>21</v>
      </c>
      <c r="I25" s="67">
        <v>41344</v>
      </c>
      <c r="J25" s="53">
        <v>41344</v>
      </c>
      <c r="K25" s="24" t="s">
        <v>66</v>
      </c>
      <c r="L25" s="17"/>
    </row>
    <row r="26" spans="1:12" ht="45" x14ac:dyDescent="0.25">
      <c r="A26" s="66">
        <f t="shared" si="0"/>
        <v>22</v>
      </c>
      <c r="B26" s="67">
        <v>41344</v>
      </c>
      <c r="C26" s="68"/>
      <c r="D26" s="66"/>
      <c r="E26" s="24" t="s">
        <v>48</v>
      </c>
      <c r="F26" s="24" t="s">
        <v>63</v>
      </c>
      <c r="G26" s="54" t="s">
        <v>73</v>
      </c>
      <c r="H26" s="66" t="s">
        <v>21</v>
      </c>
      <c r="I26" s="67">
        <v>41345</v>
      </c>
      <c r="J26" s="67">
        <v>41345</v>
      </c>
      <c r="K26" s="24" t="s">
        <v>65</v>
      </c>
      <c r="L26" s="17"/>
    </row>
    <row r="27" spans="1:12" ht="45" x14ac:dyDescent="0.25">
      <c r="A27" s="66">
        <v>23</v>
      </c>
      <c r="B27" s="67">
        <v>41344</v>
      </c>
      <c r="C27" s="68"/>
      <c r="D27" s="66"/>
      <c r="E27" s="24" t="s">
        <v>49</v>
      </c>
      <c r="F27" s="24" t="s">
        <v>50</v>
      </c>
      <c r="G27" s="54" t="s">
        <v>73</v>
      </c>
      <c r="H27" s="66" t="s">
        <v>21</v>
      </c>
      <c r="I27" s="67">
        <v>41345</v>
      </c>
      <c r="J27" s="67">
        <v>41345</v>
      </c>
      <c r="K27" s="24" t="s">
        <v>69</v>
      </c>
      <c r="L27" s="17"/>
    </row>
    <row r="28" spans="1:12" ht="45" x14ac:dyDescent="0.25">
      <c r="A28" s="66">
        <f>A26+1</f>
        <v>23</v>
      </c>
      <c r="B28" s="67">
        <v>41344</v>
      </c>
      <c r="C28" s="68"/>
      <c r="D28" s="66"/>
      <c r="E28" s="24" t="s">
        <v>51</v>
      </c>
      <c r="F28" s="24" t="s">
        <v>52</v>
      </c>
      <c r="G28" s="54" t="s">
        <v>73</v>
      </c>
      <c r="H28" s="66" t="s">
        <v>21</v>
      </c>
      <c r="I28" s="67">
        <v>41344</v>
      </c>
      <c r="J28" s="53">
        <v>41344</v>
      </c>
      <c r="K28" s="24" t="s">
        <v>91</v>
      </c>
      <c r="L28" s="17"/>
    </row>
    <row r="29" spans="1:12" ht="30" x14ac:dyDescent="0.25">
      <c r="A29" s="66">
        <f>A28+1</f>
        <v>24</v>
      </c>
      <c r="B29" s="67">
        <v>41344</v>
      </c>
      <c r="C29" s="68"/>
      <c r="D29" s="66"/>
      <c r="E29" s="24" t="s">
        <v>53</v>
      </c>
      <c r="F29" s="24" t="s">
        <v>54</v>
      </c>
      <c r="G29" s="54" t="s">
        <v>73</v>
      </c>
      <c r="H29" s="66" t="s">
        <v>21</v>
      </c>
      <c r="I29" s="67">
        <v>41344</v>
      </c>
      <c r="J29" s="67">
        <v>41348</v>
      </c>
      <c r="K29" s="24" t="s">
        <v>66</v>
      </c>
      <c r="L29" s="17"/>
    </row>
    <row r="30" spans="1:12" ht="150" x14ac:dyDescent="0.25">
      <c r="A30" s="66">
        <f>A29+1</f>
        <v>25</v>
      </c>
      <c r="B30" s="67">
        <v>41344</v>
      </c>
      <c r="C30" s="70" t="s">
        <v>268</v>
      </c>
      <c r="D30" s="66"/>
      <c r="E30" s="24" t="s">
        <v>55</v>
      </c>
      <c r="F30" s="24" t="s">
        <v>60</v>
      </c>
      <c r="G30" s="54" t="s">
        <v>73</v>
      </c>
      <c r="H30" s="66" t="s">
        <v>56</v>
      </c>
      <c r="I30" s="67">
        <v>41389</v>
      </c>
      <c r="J30" s="67">
        <v>41367</v>
      </c>
      <c r="K30" s="24" t="s">
        <v>72</v>
      </c>
      <c r="L30" s="17"/>
    </row>
    <row r="31" spans="1:12" ht="45" x14ac:dyDescent="0.25">
      <c r="A31" s="66">
        <f>A30+1</f>
        <v>26</v>
      </c>
      <c r="B31" s="67">
        <v>41344</v>
      </c>
      <c r="C31" s="68">
        <v>60</v>
      </c>
      <c r="D31" s="66"/>
      <c r="E31" s="24" t="s">
        <v>57</v>
      </c>
      <c r="F31" s="24" t="s">
        <v>70</v>
      </c>
      <c r="G31" s="54" t="s">
        <v>73</v>
      </c>
      <c r="H31" s="66" t="s">
        <v>73</v>
      </c>
      <c r="I31" s="67">
        <v>41345</v>
      </c>
      <c r="J31" s="67">
        <v>41345</v>
      </c>
      <c r="K31" s="54" t="s">
        <v>71</v>
      </c>
      <c r="L31" s="17"/>
    </row>
    <row r="32" spans="1:12" ht="60" x14ac:dyDescent="0.25">
      <c r="A32" s="66">
        <v>27</v>
      </c>
      <c r="B32" s="67">
        <v>41344</v>
      </c>
      <c r="C32" s="68"/>
      <c r="D32" s="66"/>
      <c r="E32" s="24" t="s">
        <v>68</v>
      </c>
      <c r="F32" s="24" t="s">
        <v>58</v>
      </c>
      <c r="G32" s="54" t="s">
        <v>73</v>
      </c>
      <c r="H32" s="66" t="s">
        <v>56</v>
      </c>
      <c r="I32" s="67">
        <v>41344</v>
      </c>
      <c r="J32" s="67">
        <v>41344</v>
      </c>
      <c r="K32" s="24" t="s">
        <v>66</v>
      </c>
      <c r="L32" s="17"/>
    </row>
    <row r="33" spans="1:13" ht="60" x14ac:dyDescent="0.25">
      <c r="A33" s="66">
        <v>28</v>
      </c>
      <c r="B33" s="67">
        <v>41345</v>
      </c>
      <c r="C33" s="68"/>
      <c r="D33" s="66"/>
      <c r="E33" s="24" t="s">
        <v>74</v>
      </c>
      <c r="F33" s="24" t="s">
        <v>75</v>
      </c>
      <c r="G33" s="24" t="s">
        <v>101</v>
      </c>
      <c r="H33" s="66" t="s">
        <v>18</v>
      </c>
      <c r="I33" s="67">
        <v>41355</v>
      </c>
      <c r="J33" s="67">
        <v>41355</v>
      </c>
      <c r="K33" s="24" t="s">
        <v>76</v>
      </c>
      <c r="L33" s="17"/>
    </row>
    <row r="34" spans="1:13" ht="60" x14ac:dyDescent="0.25">
      <c r="A34" s="66">
        <v>29</v>
      </c>
      <c r="B34" s="67">
        <v>41345</v>
      </c>
      <c r="C34" s="68"/>
      <c r="D34" s="66"/>
      <c r="E34" s="24" t="s">
        <v>84</v>
      </c>
      <c r="F34" s="24" t="s">
        <v>265</v>
      </c>
      <c r="G34" s="24" t="s">
        <v>101</v>
      </c>
      <c r="H34" s="66" t="s">
        <v>18</v>
      </c>
      <c r="I34" s="67">
        <v>41355</v>
      </c>
      <c r="J34" s="67">
        <v>41355</v>
      </c>
      <c r="K34" s="24" t="s">
        <v>77</v>
      </c>
      <c r="L34" s="17"/>
    </row>
    <row r="35" spans="1:13" ht="225" x14ac:dyDescent="0.25">
      <c r="A35" s="66">
        <v>30</v>
      </c>
      <c r="B35" s="67">
        <v>41351</v>
      </c>
      <c r="C35" s="65">
        <v>105</v>
      </c>
      <c r="D35" s="66"/>
      <c r="E35" s="24" t="s">
        <v>129</v>
      </c>
      <c r="F35" s="24" t="s">
        <v>282</v>
      </c>
      <c r="G35" s="24" t="s">
        <v>100</v>
      </c>
      <c r="H35" s="24" t="s">
        <v>78</v>
      </c>
      <c r="I35" s="24" t="s">
        <v>92</v>
      </c>
      <c r="J35" s="24" t="s">
        <v>79</v>
      </c>
      <c r="K35" s="24" t="s">
        <v>266</v>
      </c>
      <c r="L35" s="17"/>
    </row>
    <row r="36" spans="1:13" ht="94.5" customHeight="1" x14ac:dyDescent="0.25">
      <c r="A36" s="66">
        <v>31</v>
      </c>
      <c r="B36" s="67">
        <v>41367</v>
      </c>
      <c r="C36" s="68"/>
      <c r="D36" s="66"/>
      <c r="E36" s="24" t="s">
        <v>95</v>
      </c>
      <c r="F36" s="24" t="s">
        <v>93</v>
      </c>
      <c r="G36" s="24" t="s">
        <v>73</v>
      </c>
      <c r="H36" s="66" t="s">
        <v>94</v>
      </c>
      <c r="I36" s="71">
        <v>41395</v>
      </c>
      <c r="J36" s="67">
        <v>41380</v>
      </c>
      <c r="K36" s="24" t="s">
        <v>106</v>
      </c>
    </row>
    <row r="37" spans="1:13" ht="120" x14ac:dyDescent="0.25">
      <c r="A37" s="52">
        <v>32</v>
      </c>
      <c r="B37" s="53">
        <v>41367</v>
      </c>
      <c r="C37" s="65" t="s">
        <v>253</v>
      </c>
      <c r="D37" s="52"/>
      <c r="E37" s="54" t="s">
        <v>103</v>
      </c>
      <c r="F37" s="54" t="s">
        <v>283</v>
      </c>
      <c r="G37" s="72" t="s">
        <v>73</v>
      </c>
      <c r="H37" s="54" t="s">
        <v>104</v>
      </c>
      <c r="I37" s="73">
        <v>41395</v>
      </c>
      <c r="J37" s="52"/>
      <c r="K37" s="54" t="s">
        <v>224</v>
      </c>
    </row>
    <row r="38" spans="1:13" ht="75" x14ac:dyDescent="0.25">
      <c r="A38" s="66">
        <v>33</v>
      </c>
      <c r="B38" s="67">
        <v>41368</v>
      </c>
      <c r="C38" s="68"/>
      <c r="D38" s="66"/>
      <c r="E38" s="24" t="s">
        <v>96</v>
      </c>
      <c r="F38" s="24" t="s">
        <v>98</v>
      </c>
      <c r="G38" s="24" t="s">
        <v>99</v>
      </c>
      <c r="H38" s="66" t="s">
        <v>97</v>
      </c>
      <c r="I38" s="71">
        <v>41395</v>
      </c>
      <c r="J38" s="71">
        <v>41395</v>
      </c>
      <c r="K38" s="24" t="s">
        <v>124</v>
      </c>
    </row>
    <row r="39" spans="1:13" ht="45" x14ac:dyDescent="0.25">
      <c r="A39" s="74">
        <v>34</v>
      </c>
      <c r="B39" s="75">
        <v>41401</v>
      </c>
      <c r="C39" s="76">
        <v>106</v>
      </c>
      <c r="D39" s="74"/>
      <c r="E39" s="77" t="s">
        <v>107</v>
      </c>
      <c r="F39" s="77" t="s">
        <v>108</v>
      </c>
      <c r="G39" s="77" t="s">
        <v>73</v>
      </c>
      <c r="H39" s="74" t="s">
        <v>109</v>
      </c>
      <c r="I39" s="74" t="s">
        <v>110</v>
      </c>
      <c r="J39" s="74"/>
      <c r="K39" s="77" t="s">
        <v>267</v>
      </c>
    </row>
    <row r="40" spans="1:13" ht="165" x14ac:dyDescent="0.25">
      <c r="A40" s="78">
        <v>35</v>
      </c>
      <c r="B40" s="79" t="s">
        <v>144</v>
      </c>
      <c r="C40" s="80"/>
      <c r="D40" s="81"/>
      <c r="E40" s="82" t="s">
        <v>143</v>
      </c>
      <c r="F40" s="82" t="s">
        <v>145</v>
      </c>
      <c r="G40" s="82" t="s">
        <v>73</v>
      </c>
      <c r="H40" s="83" t="s">
        <v>94</v>
      </c>
      <c r="I40" s="84">
        <v>41442</v>
      </c>
      <c r="J40" s="53">
        <v>41506</v>
      </c>
      <c r="K40" s="85" t="s">
        <v>223</v>
      </c>
      <c r="L40" s="37"/>
      <c r="M40" s="35"/>
    </row>
    <row r="41" spans="1:13" ht="45" x14ac:dyDescent="0.25">
      <c r="A41" s="86">
        <v>36</v>
      </c>
      <c r="B41" s="87">
        <v>41435</v>
      </c>
      <c r="C41" s="88"/>
      <c r="D41" s="86"/>
      <c r="E41" s="89" t="s">
        <v>111</v>
      </c>
      <c r="F41" s="89" t="s">
        <v>120</v>
      </c>
      <c r="G41" s="89" t="s">
        <v>73</v>
      </c>
      <c r="H41" s="86" t="s">
        <v>112</v>
      </c>
      <c r="I41" s="87">
        <v>41453</v>
      </c>
      <c r="J41" s="87">
        <v>41453</v>
      </c>
      <c r="K41" s="59" t="s">
        <v>147</v>
      </c>
      <c r="L41" s="38"/>
      <c r="M41" s="35"/>
    </row>
    <row r="42" spans="1:13" ht="30" x14ac:dyDescent="0.25">
      <c r="A42" s="52">
        <v>37</v>
      </c>
      <c r="B42" s="53">
        <v>41435</v>
      </c>
      <c r="C42" s="65"/>
      <c r="D42" s="52"/>
      <c r="E42" s="54" t="s">
        <v>114</v>
      </c>
      <c r="F42" s="54" t="s">
        <v>116</v>
      </c>
      <c r="G42" s="54" t="s">
        <v>73</v>
      </c>
      <c r="H42" s="52" t="s">
        <v>56</v>
      </c>
      <c r="I42" s="53">
        <v>41445</v>
      </c>
      <c r="J42" s="90" t="s">
        <v>125</v>
      </c>
      <c r="K42" s="91" t="s">
        <v>126</v>
      </c>
      <c r="L42" s="37"/>
      <c r="M42" s="35"/>
    </row>
    <row r="43" spans="1:13" ht="45" x14ac:dyDescent="0.25">
      <c r="A43" s="52">
        <v>38</v>
      </c>
      <c r="B43" s="53">
        <v>41435</v>
      </c>
      <c r="C43" s="65"/>
      <c r="D43" s="52"/>
      <c r="E43" s="54" t="s">
        <v>113</v>
      </c>
      <c r="F43" s="54" t="s">
        <v>117</v>
      </c>
      <c r="G43" s="54" t="s">
        <v>73</v>
      </c>
      <c r="H43" s="52" t="s">
        <v>56</v>
      </c>
      <c r="I43" s="53">
        <v>41435</v>
      </c>
      <c r="J43" s="53">
        <v>41435</v>
      </c>
      <c r="K43" s="85" t="s">
        <v>127</v>
      </c>
      <c r="L43" s="37"/>
      <c r="M43" s="35"/>
    </row>
    <row r="44" spans="1:13" ht="150" x14ac:dyDescent="0.25">
      <c r="A44" s="52">
        <v>39</v>
      </c>
      <c r="B44" s="53">
        <v>41435</v>
      </c>
      <c r="C44" s="65"/>
      <c r="D44" s="52"/>
      <c r="E44" s="54" t="s">
        <v>115</v>
      </c>
      <c r="F44" s="54" t="s">
        <v>118</v>
      </c>
      <c r="G44" s="54" t="s">
        <v>73</v>
      </c>
      <c r="H44" s="54" t="s">
        <v>162</v>
      </c>
      <c r="I44" s="53">
        <v>41487</v>
      </c>
      <c r="J44" s="53">
        <v>41548</v>
      </c>
      <c r="K44" s="85" t="s">
        <v>239</v>
      </c>
      <c r="L44" s="38"/>
      <c r="M44" s="35"/>
    </row>
    <row r="45" spans="1:13" ht="30" x14ac:dyDescent="0.25">
      <c r="A45" s="52">
        <v>40</v>
      </c>
      <c r="B45" s="53">
        <v>41435</v>
      </c>
      <c r="C45" s="65"/>
      <c r="D45" s="52"/>
      <c r="E45" s="54" t="s">
        <v>172</v>
      </c>
      <c r="F45" s="54" t="s">
        <v>275</v>
      </c>
      <c r="G45" s="54" t="s">
        <v>73</v>
      </c>
      <c r="H45" s="52" t="s">
        <v>56</v>
      </c>
      <c r="I45" s="53">
        <v>41518</v>
      </c>
      <c r="J45" s="53">
        <v>41542</v>
      </c>
      <c r="K45" s="85" t="s">
        <v>179</v>
      </c>
      <c r="L45" s="37"/>
      <c r="M45" s="35"/>
    </row>
    <row r="46" spans="1:13" ht="30" x14ac:dyDescent="0.25">
      <c r="A46" s="52">
        <v>41</v>
      </c>
      <c r="B46" s="53">
        <v>41453</v>
      </c>
      <c r="C46" s="65"/>
      <c r="D46" s="52"/>
      <c r="E46" s="54" t="s">
        <v>130</v>
      </c>
      <c r="F46" s="54" t="s">
        <v>131</v>
      </c>
      <c r="G46" s="54" t="s">
        <v>73</v>
      </c>
      <c r="H46" s="52" t="s">
        <v>73</v>
      </c>
      <c r="I46" s="53">
        <v>41518</v>
      </c>
      <c r="J46" s="53">
        <v>41518</v>
      </c>
      <c r="K46" s="54" t="s">
        <v>127</v>
      </c>
      <c r="L46" s="35"/>
      <c r="M46" s="35"/>
    </row>
    <row r="47" spans="1:13" x14ac:dyDescent="0.25">
      <c r="A47" s="52">
        <v>43</v>
      </c>
      <c r="B47" s="53">
        <v>41453</v>
      </c>
      <c r="C47" s="65"/>
      <c r="D47" s="52"/>
      <c r="E47" s="54" t="s">
        <v>135</v>
      </c>
      <c r="F47" s="54" t="s">
        <v>136</v>
      </c>
      <c r="G47" s="54" t="s">
        <v>73</v>
      </c>
      <c r="H47" s="54" t="s">
        <v>73</v>
      </c>
      <c r="I47" s="53">
        <v>41508</v>
      </c>
      <c r="J47" s="53">
        <v>41508</v>
      </c>
      <c r="K47" s="54" t="s">
        <v>127</v>
      </c>
      <c r="L47" s="36"/>
      <c r="M47" s="36"/>
    </row>
    <row r="48" spans="1:13" ht="45" x14ac:dyDescent="0.25">
      <c r="A48" s="52">
        <v>45</v>
      </c>
      <c r="B48" s="53">
        <v>41453</v>
      </c>
      <c r="C48" s="65"/>
      <c r="D48" s="52"/>
      <c r="E48" s="54" t="s">
        <v>149</v>
      </c>
      <c r="F48" s="54" t="s">
        <v>148</v>
      </c>
      <c r="G48" s="54" t="s">
        <v>73</v>
      </c>
      <c r="H48" s="54" t="s">
        <v>73</v>
      </c>
      <c r="I48" s="53">
        <v>41464</v>
      </c>
      <c r="J48" s="53">
        <v>41464</v>
      </c>
      <c r="K48" s="54" t="s">
        <v>127</v>
      </c>
      <c r="L48" s="36"/>
      <c r="M48" s="36"/>
    </row>
    <row r="49" spans="1:13" ht="45" x14ac:dyDescent="0.25">
      <c r="A49" s="52">
        <v>46</v>
      </c>
      <c r="B49" s="53">
        <v>41453</v>
      </c>
      <c r="C49" s="65"/>
      <c r="D49" s="52"/>
      <c r="E49" s="54" t="s">
        <v>139</v>
      </c>
      <c r="F49" s="54" t="s">
        <v>140</v>
      </c>
      <c r="G49" s="54" t="s">
        <v>73</v>
      </c>
      <c r="H49" s="52" t="s">
        <v>56</v>
      </c>
      <c r="I49" s="53">
        <v>41464</v>
      </c>
      <c r="J49" s="53">
        <v>41464</v>
      </c>
      <c r="K49" s="54" t="s">
        <v>127</v>
      </c>
      <c r="L49" s="36"/>
      <c r="M49" s="36"/>
    </row>
    <row r="50" spans="1:13" ht="45" x14ac:dyDescent="0.25">
      <c r="A50" s="52">
        <v>47</v>
      </c>
      <c r="B50" s="53">
        <v>41453</v>
      </c>
      <c r="C50" s="65"/>
      <c r="D50" s="52"/>
      <c r="E50" s="54" t="s">
        <v>141</v>
      </c>
      <c r="F50" s="92" t="s">
        <v>142</v>
      </c>
      <c r="G50" s="54" t="s">
        <v>73</v>
      </c>
      <c r="H50" s="52" t="s">
        <v>56</v>
      </c>
      <c r="I50" s="53">
        <v>41453</v>
      </c>
      <c r="J50" s="53">
        <v>41453</v>
      </c>
      <c r="K50" s="54" t="s">
        <v>127</v>
      </c>
      <c r="L50" s="36"/>
      <c r="M50" s="36"/>
    </row>
    <row r="51" spans="1:13" x14ac:dyDescent="0.25">
      <c r="A51" s="52">
        <v>48</v>
      </c>
      <c r="B51" s="53">
        <v>41453</v>
      </c>
      <c r="C51" s="65"/>
      <c r="D51" s="52"/>
      <c r="E51" s="54" t="s">
        <v>132</v>
      </c>
      <c r="F51" s="54" t="s">
        <v>133</v>
      </c>
      <c r="G51" s="54" t="s">
        <v>73</v>
      </c>
      <c r="H51" s="54" t="s">
        <v>56</v>
      </c>
      <c r="I51" s="53">
        <v>41464</v>
      </c>
      <c r="J51" s="53">
        <v>41464</v>
      </c>
      <c r="K51" s="54" t="s">
        <v>127</v>
      </c>
      <c r="L51" s="36"/>
      <c r="M51" s="36"/>
    </row>
    <row r="52" spans="1:13" ht="45" x14ac:dyDescent="0.25">
      <c r="A52" s="52">
        <v>49</v>
      </c>
      <c r="B52" s="53">
        <v>41453</v>
      </c>
      <c r="C52" s="65"/>
      <c r="D52" s="52"/>
      <c r="E52" s="54" t="s">
        <v>134</v>
      </c>
      <c r="F52" s="54" t="s">
        <v>128</v>
      </c>
      <c r="G52" s="54" t="s">
        <v>73</v>
      </c>
      <c r="H52" s="52" t="s">
        <v>56</v>
      </c>
      <c r="I52" s="53">
        <v>41464</v>
      </c>
      <c r="J52" s="53">
        <v>41464</v>
      </c>
      <c r="K52" s="54" t="s">
        <v>127</v>
      </c>
      <c r="L52" s="36"/>
      <c r="M52" s="36"/>
    </row>
    <row r="53" spans="1:13" ht="45" x14ac:dyDescent="0.25">
      <c r="A53" s="52">
        <v>50</v>
      </c>
      <c r="B53" s="53">
        <v>41508</v>
      </c>
      <c r="C53" s="65"/>
      <c r="D53" s="52"/>
      <c r="E53" s="54" t="s">
        <v>150</v>
      </c>
      <c r="F53" s="54" t="s">
        <v>151</v>
      </c>
      <c r="G53" s="54" t="s">
        <v>73</v>
      </c>
      <c r="H53" s="54" t="s">
        <v>152</v>
      </c>
      <c r="I53" s="61">
        <v>41542</v>
      </c>
      <c r="J53" s="61">
        <v>41537</v>
      </c>
      <c r="K53" s="54" t="s">
        <v>177</v>
      </c>
    </row>
    <row r="54" spans="1:13" ht="45" x14ac:dyDescent="0.25">
      <c r="A54" s="52">
        <v>51</v>
      </c>
      <c r="B54" s="53">
        <v>41508</v>
      </c>
      <c r="C54" s="65"/>
      <c r="D54" s="52"/>
      <c r="E54" s="54" t="s">
        <v>153</v>
      </c>
      <c r="F54" s="54" t="s">
        <v>154</v>
      </c>
      <c r="G54" s="54" t="s">
        <v>73</v>
      </c>
      <c r="H54" s="54" t="s">
        <v>155</v>
      </c>
      <c r="I54" s="61">
        <v>41542</v>
      </c>
      <c r="J54" s="61">
        <v>41542</v>
      </c>
      <c r="K54" s="54" t="s">
        <v>178</v>
      </c>
    </row>
    <row r="55" spans="1:13" ht="30" x14ac:dyDescent="0.25">
      <c r="A55" s="52">
        <v>52</v>
      </c>
      <c r="B55" s="53">
        <v>41508</v>
      </c>
      <c r="C55" s="65"/>
      <c r="D55" s="52"/>
      <c r="E55" s="54" t="s">
        <v>156</v>
      </c>
      <c r="F55" s="54" t="s">
        <v>276</v>
      </c>
      <c r="G55" s="54" t="s">
        <v>73</v>
      </c>
      <c r="H55" s="54" t="s">
        <v>56</v>
      </c>
      <c r="I55" s="61">
        <v>41515</v>
      </c>
      <c r="J55" s="61">
        <v>41515</v>
      </c>
      <c r="K55" s="54" t="s">
        <v>124</v>
      </c>
    </row>
    <row r="56" spans="1:13" x14ac:dyDescent="0.25">
      <c r="A56" s="52">
        <v>53</v>
      </c>
      <c r="B56" s="53">
        <v>41508</v>
      </c>
      <c r="C56" s="65"/>
      <c r="D56" s="52"/>
      <c r="E56" s="54" t="s">
        <v>158</v>
      </c>
      <c r="F56" s="54" t="s">
        <v>157</v>
      </c>
      <c r="G56" s="54" t="s">
        <v>73</v>
      </c>
      <c r="H56" s="54" t="s">
        <v>56</v>
      </c>
      <c r="I56" s="61">
        <v>41508</v>
      </c>
      <c r="J56" s="61">
        <v>41516</v>
      </c>
      <c r="K56" s="54" t="s">
        <v>124</v>
      </c>
    </row>
    <row r="57" spans="1:13" ht="75" x14ac:dyDescent="0.25">
      <c r="A57" s="52">
        <v>54</v>
      </c>
      <c r="B57" s="53">
        <v>41508</v>
      </c>
      <c r="C57" s="65" t="s">
        <v>253</v>
      </c>
      <c r="D57" s="52"/>
      <c r="E57" s="54" t="s">
        <v>159</v>
      </c>
      <c r="F57" s="54" t="s">
        <v>284</v>
      </c>
      <c r="G57" s="54" t="s">
        <v>73</v>
      </c>
      <c r="H57" s="54" t="s">
        <v>160</v>
      </c>
      <c r="I57" s="61">
        <v>41542</v>
      </c>
      <c r="J57" s="61">
        <v>41542</v>
      </c>
      <c r="K57" s="54" t="s">
        <v>180</v>
      </c>
    </row>
    <row r="58" spans="1:13" ht="30" x14ac:dyDescent="0.25">
      <c r="A58" s="52">
        <v>55</v>
      </c>
      <c r="B58" s="53">
        <v>41508</v>
      </c>
      <c r="C58" s="52"/>
      <c r="D58" s="52"/>
      <c r="E58" s="54" t="s">
        <v>161</v>
      </c>
      <c r="F58" s="54" t="s">
        <v>277</v>
      </c>
      <c r="G58" s="54" t="s">
        <v>73</v>
      </c>
      <c r="H58" s="54" t="s">
        <v>56</v>
      </c>
      <c r="I58" s="61">
        <v>41542</v>
      </c>
      <c r="J58" s="61">
        <v>41681</v>
      </c>
      <c r="K58" s="54" t="s">
        <v>294</v>
      </c>
    </row>
    <row r="59" spans="1:13" ht="45" x14ac:dyDescent="0.25">
      <c r="A59" s="52">
        <v>56</v>
      </c>
      <c r="B59" s="53">
        <v>41508</v>
      </c>
      <c r="C59" s="52">
        <v>9</v>
      </c>
      <c r="D59" s="52"/>
      <c r="E59" s="54" t="s">
        <v>163</v>
      </c>
      <c r="F59" s="54" t="s">
        <v>285</v>
      </c>
      <c r="G59" s="54" t="s">
        <v>73</v>
      </c>
      <c r="H59" s="54" t="s">
        <v>164</v>
      </c>
      <c r="I59" s="61">
        <v>41542</v>
      </c>
      <c r="J59" s="61">
        <v>41541</v>
      </c>
      <c r="K59" s="54" t="s">
        <v>293</v>
      </c>
    </row>
    <row r="60" spans="1:13" ht="30" x14ac:dyDescent="0.25">
      <c r="A60" s="52">
        <v>57</v>
      </c>
      <c r="B60" s="53">
        <v>41508</v>
      </c>
      <c r="C60" s="52"/>
      <c r="D60" s="52">
        <v>22</v>
      </c>
      <c r="E60" s="54" t="s">
        <v>166</v>
      </c>
      <c r="F60" s="54" t="s">
        <v>269</v>
      </c>
      <c r="G60" s="54" t="s">
        <v>73</v>
      </c>
      <c r="H60" s="54" t="s">
        <v>56</v>
      </c>
      <c r="I60" s="61">
        <v>41513</v>
      </c>
      <c r="J60" s="61">
        <v>41516</v>
      </c>
      <c r="K60" s="54" t="s">
        <v>165</v>
      </c>
    </row>
    <row r="61" spans="1:13" ht="45" x14ac:dyDescent="0.25">
      <c r="A61" s="52">
        <v>58</v>
      </c>
      <c r="B61" s="53">
        <v>41508</v>
      </c>
      <c r="C61" s="52"/>
      <c r="D61" s="52"/>
      <c r="E61" s="54" t="s">
        <v>167</v>
      </c>
      <c r="F61" s="54" t="s">
        <v>168</v>
      </c>
      <c r="G61" s="54" t="s">
        <v>73</v>
      </c>
      <c r="H61" s="54" t="s">
        <v>73</v>
      </c>
      <c r="I61" s="61">
        <v>41508</v>
      </c>
      <c r="J61" s="61">
        <v>41508</v>
      </c>
      <c r="K61" s="54" t="s">
        <v>124</v>
      </c>
    </row>
    <row r="62" spans="1:13" ht="30" x14ac:dyDescent="0.25">
      <c r="A62" s="52">
        <v>59</v>
      </c>
      <c r="B62" s="53">
        <v>41508</v>
      </c>
      <c r="C62" s="52"/>
      <c r="D62" s="52"/>
      <c r="E62" s="54" t="s">
        <v>169</v>
      </c>
      <c r="F62" s="54" t="s">
        <v>170</v>
      </c>
      <c r="G62" s="54" t="s">
        <v>73</v>
      </c>
      <c r="H62" s="54" t="s">
        <v>171</v>
      </c>
      <c r="I62" s="61">
        <v>41609</v>
      </c>
      <c r="J62" s="61">
        <v>41534</v>
      </c>
      <c r="K62" s="54" t="s">
        <v>176</v>
      </c>
    </row>
    <row r="63" spans="1:13" ht="45" x14ac:dyDescent="0.25">
      <c r="A63" s="52">
        <v>60</v>
      </c>
      <c r="B63" s="53">
        <v>41508</v>
      </c>
      <c r="C63" s="52"/>
      <c r="D63" s="52"/>
      <c r="E63" s="54" t="s">
        <v>174</v>
      </c>
      <c r="F63" s="54" t="s">
        <v>173</v>
      </c>
      <c r="G63" s="54" t="s">
        <v>56</v>
      </c>
      <c r="H63" s="54" t="s">
        <v>56</v>
      </c>
      <c r="I63" s="61">
        <v>41524</v>
      </c>
      <c r="J63" s="61">
        <v>41534</v>
      </c>
      <c r="K63" s="54" t="s">
        <v>175</v>
      </c>
    </row>
    <row r="64" spans="1:13" ht="195" x14ac:dyDescent="0.25">
      <c r="A64" s="52">
        <v>61</v>
      </c>
      <c r="B64" s="53">
        <v>41542</v>
      </c>
      <c r="C64" s="52"/>
      <c r="D64" s="52"/>
      <c r="E64" s="54" t="s">
        <v>202</v>
      </c>
      <c r="F64" s="54" t="s">
        <v>286</v>
      </c>
      <c r="G64" s="54" t="s">
        <v>73</v>
      </c>
      <c r="H64" s="54" t="s">
        <v>181</v>
      </c>
      <c r="I64" s="61">
        <v>41556</v>
      </c>
      <c r="J64" s="61">
        <v>41612</v>
      </c>
      <c r="K64" s="54" t="s">
        <v>251</v>
      </c>
    </row>
    <row r="65" spans="1:11" ht="75" x14ac:dyDescent="0.25">
      <c r="A65" s="52">
        <v>62</v>
      </c>
      <c r="B65" s="53">
        <v>41542</v>
      </c>
      <c r="C65" s="52"/>
      <c r="D65" s="52"/>
      <c r="E65" s="54" t="s">
        <v>204</v>
      </c>
      <c r="F65" s="54" t="s">
        <v>203</v>
      </c>
      <c r="G65" s="54" t="s">
        <v>73</v>
      </c>
      <c r="H65" s="54" t="s">
        <v>182</v>
      </c>
      <c r="I65" s="61">
        <v>41577</v>
      </c>
      <c r="J65" s="61"/>
      <c r="K65" s="54" t="s">
        <v>240</v>
      </c>
    </row>
    <row r="66" spans="1:11" ht="60" x14ac:dyDescent="0.25">
      <c r="A66" s="52">
        <v>63</v>
      </c>
      <c r="B66" s="53">
        <v>41542</v>
      </c>
      <c r="C66" s="52">
        <v>9</v>
      </c>
      <c r="D66" s="52"/>
      <c r="E66" s="54" t="s">
        <v>163</v>
      </c>
      <c r="F66" s="54" t="s">
        <v>287</v>
      </c>
      <c r="G66" s="54" t="s">
        <v>73</v>
      </c>
      <c r="H66" s="54" t="s">
        <v>205</v>
      </c>
      <c r="I66" s="61">
        <v>41556</v>
      </c>
      <c r="J66" s="61">
        <v>41565</v>
      </c>
      <c r="K66" s="54" t="s">
        <v>292</v>
      </c>
    </row>
    <row r="67" spans="1:11" ht="45" x14ac:dyDescent="0.25">
      <c r="A67" s="52">
        <v>64</v>
      </c>
      <c r="B67" s="53">
        <v>41542</v>
      </c>
      <c r="C67" s="52"/>
      <c r="D67" s="52"/>
      <c r="E67" s="54" t="s">
        <v>183</v>
      </c>
      <c r="F67" s="54" t="s">
        <v>206</v>
      </c>
      <c r="G67" s="54" t="s">
        <v>73</v>
      </c>
      <c r="H67" s="54" t="s">
        <v>184</v>
      </c>
      <c r="I67" s="61">
        <v>41698</v>
      </c>
      <c r="J67" s="61">
        <v>41681</v>
      </c>
      <c r="K67" s="61" t="s">
        <v>298</v>
      </c>
    </row>
    <row r="68" spans="1:11" ht="30" x14ac:dyDescent="0.25">
      <c r="A68" s="52">
        <v>65</v>
      </c>
      <c r="B68" s="53">
        <v>41542</v>
      </c>
      <c r="C68" s="52">
        <v>100</v>
      </c>
      <c r="D68" s="52"/>
      <c r="E68" s="54" t="s">
        <v>185</v>
      </c>
      <c r="F68" s="54" t="s">
        <v>207</v>
      </c>
      <c r="G68" s="54" t="s">
        <v>73</v>
      </c>
      <c r="H68" s="54" t="s">
        <v>184</v>
      </c>
      <c r="I68" s="61">
        <v>41604</v>
      </c>
      <c r="J68" s="61"/>
      <c r="K68" s="54" t="s">
        <v>291</v>
      </c>
    </row>
    <row r="69" spans="1:11" ht="45" x14ac:dyDescent="0.25">
      <c r="A69" s="52">
        <v>66</v>
      </c>
      <c r="B69" s="53">
        <v>41542</v>
      </c>
      <c r="C69" s="52"/>
      <c r="D69" s="52"/>
      <c r="E69" s="54" t="s">
        <v>208</v>
      </c>
      <c r="F69" s="54" t="s">
        <v>186</v>
      </c>
      <c r="G69" s="54" t="s">
        <v>73</v>
      </c>
      <c r="H69" s="54" t="s">
        <v>56</v>
      </c>
      <c r="I69" s="61">
        <v>41574</v>
      </c>
      <c r="J69" s="61">
        <v>41574</v>
      </c>
      <c r="K69" s="54" t="s">
        <v>210</v>
      </c>
    </row>
    <row r="70" spans="1:11" ht="30" x14ac:dyDescent="0.25">
      <c r="A70" s="52">
        <v>67</v>
      </c>
      <c r="B70" s="53">
        <v>41542</v>
      </c>
      <c r="C70" s="52"/>
      <c r="D70" s="52"/>
      <c r="E70" s="54" t="s">
        <v>211</v>
      </c>
      <c r="F70" s="54" t="s">
        <v>219</v>
      </c>
      <c r="G70" s="54" t="s">
        <v>73</v>
      </c>
      <c r="H70" s="54" t="s">
        <v>187</v>
      </c>
      <c r="I70" s="61">
        <v>41570</v>
      </c>
      <c r="J70" s="61">
        <v>41564</v>
      </c>
      <c r="K70" s="54" t="s">
        <v>226</v>
      </c>
    </row>
    <row r="71" spans="1:11" ht="45" x14ac:dyDescent="0.25">
      <c r="A71" s="52">
        <v>68</v>
      </c>
      <c r="B71" s="53">
        <v>41542</v>
      </c>
      <c r="C71" s="52"/>
      <c r="D71" s="52"/>
      <c r="E71" s="54" t="s">
        <v>188</v>
      </c>
      <c r="F71" s="54" t="s">
        <v>213</v>
      </c>
      <c r="G71" s="54" t="s">
        <v>73</v>
      </c>
      <c r="H71" s="54" t="s">
        <v>182</v>
      </c>
      <c r="I71" s="61">
        <v>41570</v>
      </c>
      <c r="J71" s="61">
        <v>41562</v>
      </c>
      <c r="K71" s="54" t="s">
        <v>222</v>
      </c>
    </row>
    <row r="72" spans="1:11" ht="45" x14ac:dyDescent="0.25">
      <c r="A72" s="52">
        <v>69</v>
      </c>
      <c r="B72" s="53">
        <v>41542</v>
      </c>
      <c r="C72" s="52"/>
      <c r="D72" s="52"/>
      <c r="E72" s="54" t="s">
        <v>190</v>
      </c>
      <c r="F72" s="54" t="s">
        <v>191</v>
      </c>
      <c r="G72" s="54" t="s">
        <v>73</v>
      </c>
      <c r="H72" s="54" t="s">
        <v>189</v>
      </c>
      <c r="I72" s="61">
        <v>41570</v>
      </c>
      <c r="J72" s="61">
        <v>41564</v>
      </c>
      <c r="K72" s="54" t="s">
        <v>225</v>
      </c>
    </row>
    <row r="73" spans="1:11" ht="75" x14ac:dyDescent="0.25">
      <c r="A73" s="52">
        <v>70</v>
      </c>
      <c r="B73" s="53">
        <v>41542</v>
      </c>
      <c r="C73" s="52"/>
      <c r="D73" s="52"/>
      <c r="E73" s="54" t="s">
        <v>192</v>
      </c>
      <c r="F73" s="54" t="s">
        <v>193</v>
      </c>
      <c r="G73" s="54" t="s">
        <v>73</v>
      </c>
      <c r="H73" s="54" t="s">
        <v>212</v>
      </c>
      <c r="I73" s="61">
        <v>41549</v>
      </c>
      <c r="J73" s="61">
        <v>41549</v>
      </c>
      <c r="K73" s="54" t="s">
        <v>227</v>
      </c>
    </row>
    <row r="74" spans="1:11" ht="126.75" customHeight="1" x14ac:dyDescent="0.25">
      <c r="A74" s="52">
        <v>71</v>
      </c>
      <c r="B74" s="53">
        <v>41542</v>
      </c>
      <c r="C74" s="52"/>
      <c r="D74" s="52"/>
      <c r="E74" s="54" t="s">
        <v>196</v>
      </c>
      <c r="F74" s="54" t="s">
        <v>278</v>
      </c>
      <c r="G74" s="54" t="s">
        <v>73</v>
      </c>
      <c r="H74" s="54" t="s">
        <v>194</v>
      </c>
      <c r="I74" s="61">
        <v>41556</v>
      </c>
      <c r="J74" s="61">
        <v>41561</v>
      </c>
      <c r="K74" s="54" t="s">
        <v>221</v>
      </c>
    </row>
    <row r="75" spans="1:11" ht="45" x14ac:dyDescent="0.25">
      <c r="A75" s="52">
        <v>72</v>
      </c>
      <c r="B75" s="53">
        <v>41542</v>
      </c>
      <c r="C75" s="52"/>
      <c r="D75" s="52"/>
      <c r="E75" s="54" t="s">
        <v>195</v>
      </c>
      <c r="F75" s="54" t="s">
        <v>209</v>
      </c>
      <c r="G75" s="54" t="s">
        <v>73</v>
      </c>
      <c r="H75" s="54" t="s">
        <v>73</v>
      </c>
      <c r="I75" s="61">
        <v>41547</v>
      </c>
      <c r="J75" s="61">
        <v>41548</v>
      </c>
      <c r="K75" s="54" t="s">
        <v>215</v>
      </c>
    </row>
    <row r="76" spans="1:11" ht="30" x14ac:dyDescent="0.25">
      <c r="A76" s="52">
        <v>73</v>
      </c>
      <c r="B76" s="53">
        <v>41542</v>
      </c>
      <c r="C76" s="52"/>
      <c r="D76" s="52"/>
      <c r="E76" s="54" t="s">
        <v>197</v>
      </c>
      <c r="F76" s="54" t="s">
        <v>198</v>
      </c>
      <c r="G76" s="54" t="s">
        <v>73</v>
      </c>
      <c r="H76" s="54" t="s">
        <v>56</v>
      </c>
      <c r="I76" s="61">
        <v>41549</v>
      </c>
      <c r="J76" s="61">
        <v>41549</v>
      </c>
      <c r="K76" s="54" t="s">
        <v>214</v>
      </c>
    </row>
    <row r="77" spans="1:11" ht="45" x14ac:dyDescent="0.25">
      <c r="A77" s="52">
        <v>74</v>
      </c>
      <c r="B77" s="53">
        <v>41542</v>
      </c>
      <c r="C77" s="52">
        <v>98</v>
      </c>
      <c r="D77" s="52"/>
      <c r="E77" s="54" t="s">
        <v>199</v>
      </c>
      <c r="F77" s="54" t="s">
        <v>201</v>
      </c>
      <c r="G77" s="54" t="s">
        <v>73</v>
      </c>
      <c r="H77" s="54" t="s">
        <v>200</v>
      </c>
      <c r="I77" s="61">
        <v>41549</v>
      </c>
      <c r="J77" s="61">
        <v>41558</v>
      </c>
      <c r="K77" s="54" t="s">
        <v>220</v>
      </c>
    </row>
    <row r="78" spans="1:11" ht="74.25" customHeight="1" x14ac:dyDescent="0.25">
      <c r="A78" s="52">
        <v>75</v>
      </c>
      <c r="B78" s="61">
        <v>41556</v>
      </c>
      <c r="C78" s="52"/>
      <c r="D78" s="52"/>
      <c r="E78" s="54" t="s">
        <v>217</v>
      </c>
      <c r="F78" s="54" t="s">
        <v>218</v>
      </c>
      <c r="G78" s="54" t="s">
        <v>216</v>
      </c>
      <c r="H78" s="54"/>
      <c r="I78" s="61">
        <v>41556</v>
      </c>
      <c r="J78" s="61">
        <v>41556</v>
      </c>
      <c r="K78" s="54" t="s">
        <v>127</v>
      </c>
    </row>
    <row r="79" spans="1:11" ht="90" x14ac:dyDescent="0.25">
      <c r="A79" s="52">
        <v>76</v>
      </c>
      <c r="B79" s="61">
        <v>41570</v>
      </c>
      <c r="C79" s="52"/>
      <c r="D79" s="52"/>
      <c r="E79" s="54" t="s">
        <v>228</v>
      </c>
      <c r="F79" s="54" t="s">
        <v>232</v>
      </c>
      <c r="G79" s="54" t="s">
        <v>73</v>
      </c>
      <c r="H79" s="54" t="s">
        <v>56</v>
      </c>
      <c r="I79" s="61">
        <v>41577</v>
      </c>
      <c r="J79" s="61"/>
      <c r="K79" s="54" t="s">
        <v>127</v>
      </c>
    </row>
    <row r="80" spans="1:11" ht="30" x14ac:dyDescent="0.25">
      <c r="A80" s="52">
        <v>77</v>
      </c>
      <c r="B80" s="61">
        <v>41570</v>
      </c>
      <c r="C80" s="52">
        <v>9</v>
      </c>
      <c r="D80" s="52"/>
      <c r="E80" s="54" t="s">
        <v>163</v>
      </c>
      <c r="F80" s="54" t="s">
        <v>233</v>
      </c>
      <c r="G80" s="54" t="s">
        <v>73</v>
      </c>
      <c r="H80" s="54" t="s">
        <v>56</v>
      </c>
      <c r="I80" s="61">
        <v>41639</v>
      </c>
      <c r="J80" s="61"/>
      <c r="K80" s="54" t="s">
        <v>288</v>
      </c>
    </row>
    <row r="81" spans="1:11" ht="165" x14ac:dyDescent="0.25">
      <c r="A81" s="52">
        <v>78</v>
      </c>
      <c r="B81" s="61">
        <v>41570</v>
      </c>
      <c r="C81" s="52"/>
      <c r="D81" s="52"/>
      <c r="E81" s="54" t="s">
        <v>229</v>
      </c>
      <c r="F81" s="54" t="s">
        <v>234</v>
      </c>
      <c r="G81" s="54" t="s">
        <v>73</v>
      </c>
      <c r="H81" s="54" t="s">
        <v>216</v>
      </c>
      <c r="I81" s="61">
        <v>41669</v>
      </c>
      <c r="J81" s="61">
        <v>41681</v>
      </c>
      <c r="K81" s="54" t="s">
        <v>295</v>
      </c>
    </row>
    <row r="82" spans="1:11" ht="45" x14ac:dyDescent="0.25">
      <c r="A82" s="93">
        <v>79</v>
      </c>
      <c r="B82" s="94">
        <v>41570</v>
      </c>
      <c r="C82" s="93"/>
      <c r="D82" s="93"/>
      <c r="E82" s="60" t="s">
        <v>235</v>
      </c>
      <c r="F82" s="60" t="s">
        <v>279</v>
      </c>
      <c r="G82" s="60" t="s">
        <v>73</v>
      </c>
      <c r="H82" s="60" t="s">
        <v>231</v>
      </c>
      <c r="I82" s="94">
        <v>41604</v>
      </c>
      <c r="J82" s="94"/>
      <c r="K82" s="60"/>
    </row>
    <row r="83" spans="1:11" ht="105" x14ac:dyDescent="0.25">
      <c r="A83" s="52">
        <v>80</v>
      </c>
      <c r="B83" s="61">
        <v>41575</v>
      </c>
      <c r="C83" s="52"/>
      <c r="D83" s="52"/>
      <c r="E83" s="54" t="s">
        <v>237</v>
      </c>
      <c r="F83" s="54" t="s">
        <v>236</v>
      </c>
      <c r="G83" s="54" t="s">
        <v>73</v>
      </c>
      <c r="H83" s="54" t="s">
        <v>56</v>
      </c>
      <c r="I83" s="61">
        <v>41577</v>
      </c>
      <c r="J83" s="61">
        <v>41577</v>
      </c>
      <c r="K83" s="54" t="s">
        <v>270</v>
      </c>
    </row>
    <row r="84" spans="1:11" ht="45" x14ac:dyDescent="0.25">
      <c r="A84" s="93">
        <v>81</v>
      </c>
      <c r="B84" s="94">
        <v>41575</v>
      </c>
      <c r="C84" s="93"/>
      <c r="D84" s="93"/>
      <c r="E84" s="60" t="s">
        <v>230</v>
      </c>
      <c r="F84" s="60" t="s">
        <v>238</v>
      </c>
      <c r="G84" s="60" t="s">
        <v>73</v>
      </c>
      <c r="H84" s="60" t="s">
        <v>216</v>
      </c>
      <c r="I84" s="94"/>
      <c r="J84" s="94"/>
      <c r="K84" s="94" t="s">
        <v>241</v>
      </c>
    </row>
    <row r="85" spans="1:11" ht="60" x14ac:dyDescent="0.25">
      <c r="A85" s="52">
        <v>82</v>
      </c>
      <c r="B85" s="61">
        <v>41604</v>
      </c>
      <c r="C85" s="52"/>
      <c r="D85" s="52"/>
      <c r="E85" s="54" t="s">
        <v>242</v>
      </c>
      <c r="F85" s="54" t="s">
        <v>250</v>
      </c>
      <c r="G85" s="54" t="s">
        <v>73</v>
      </c>
      <c r="H85" s="54" t="s">
        <v>247</v>
      </c>
      <c r="I85" s="61">
        <v>41618</v>
      </c>
      <c r="J85" s="61"/>
      <c r="K85" s="54" t="s">
        <v>127</v>
      </c>
    </row>
    <row r="86" spans="1:11" ht="105" x14ac:dyDescent="0.25">
      <c r="A86" s="52">
        <v>83</v>
      </c>
      <c r="B86" s="61">
        <v>41604</v>
      </c>
      <c r="C86" s="52">
        <v>102</v>
      </c>
      <c r="D86" s="52"/>
      <c r="E86" s="54" t="s">
        <v>243</v>
      </c>
      <c r="F86" s="54" t="s">
        <v>248</v>
      </c>
      <c r="G86" s="54" t="s">
        <v>73</v>
      </c>
      <c r="H86" s="54" t="s">
        <v>73</v>
      </c>
      <c r="I86" s="61">
        <v>41610</v>
      </c>
      <c r="J86" s="61">
        <v>41316</v>
      </c>
      <c r="K86" s="54" t="s">
        <v>297</v>
      </c>
    </row>
    <row r="87" spans="1:11" ht="45" x14ac:dyDescent="0.25">
      <c r="A87" s="52">
        <v>84</v>
      </c>
      <c r="B87" s="61">
        <v>41604</v>
      </c>
      <c r="C87" s="52">
        <v>106</v>
      </c>
      <c r="D87" s="52"/>
      <c r="E87" s="54" t="s">
        <v>244</v>
      </c>
      <c r="F87" s="54" t="s">
        <v>249</v>
      </c>
      <c r="G87" s="54" t="s">
        <v>73</v>
      </c>
      <c r="H87" s="54" t="s">
        <v>216</v>
      </c>
      <c r="I87" s="61">
        <v>41628</v>
      </c>
      <c r="J87" s="61"/>
      <c r="K87" s="61" t="s">
        <v>296</v>
      </c>
    </row>
    <row r="88" spans="1:11" ht="210" x14ac:dyDescent="0.25">
      <c r="A88" s="52">
        <v>85</v>
      </c>
      <c r="B88" s="61">
        <v>41604</v>
      </c>
      <c r="C88" s="52">
        <v>100</v>
      </c>
      <c r="D88" s="52"/>
      <c r="E88" s="54" t="s">
        <v>246</v>
      </c>
      <c r="F88" s="54" t="s">
        <v>289</v>
      </c>
      <c r="G88" s="54" t="s">
        <v>73</v>
      </c>
      <c r="H88" s="54" t="s">
        <v>245</v>
      </c>
      <c r="I88" s="61">
        <v>41611</v>
      </c>
      <c r="J88" s="61">
        <v>41681</v>
      </c>
      <c r="K88" s="54" t="s">
        <v>290</v>
      </c>
    </row>
    <row r="89" spans="1:11" ht="45" x14ac:dyDescent="0.25">
      <c r="A89" s="52">
        <v>86</v>
      </c>
      <c r="B89" s="61">
        <v>41653</v>
      </c>
      <c r="C89" s="52">
        <v>6</v>
      </c>
      <c r="D89" s="52"/>
      <c r="E89" s="54" t="s">
        <v>262</v>
      </c>
      <c r="F89" s="54" t="s">
        <v>263</v>
      </c>
      <c r="G89" s="54" t="s">
        <v>252</v>
      </c>
      <c r="H89" s="54" t="s">
        <v>252</v>
      </c>
      <c r="I89" s="61"/>
      <c r="J89" s="61"/>
      <c r="K89" s="54" t="s">
        <v>66</v>
      </c>
    </row>
    <row r="90" spans="1:11" ht="64.5" customHeight="1" x14ac:dyDescent="0.25">
      <c r="A90" s="52">
        <v>87</v>
      </c>
      <c r="B90" s="61">
        <v>41653</v>
      </c>
      <c r="C90" s="52">
        <v>22</v>
      </c>
      <c r="D90" s="52"/>
      <c r="E90" s="54" t="s">
        <v>254</v>
      </c>
      <c r="F90" s="54" t="s">
        <v>255</v>
      </c>
      <c r="G90" s="54" t="s">
        <v>73</v>
      </c>
      <c r="H90" s="54" t="s">
        <v>256</v>
      </c>
      <c r="I90" s="61"/>
      <c r="J90" s="61"/>
      <c r="K90" s="54" t="s">
        <v>65</v>
      </c>
    </row>
    <row r="91" spans="1:11" ht="30" x14ac:dyDescent="0.25">
      <c r="A91" s="52">
        <v>88</v>
      </c>
      <c r="B91" s="61">
        <v>41653</v>
      </c>
      <c r="C91" s="52">
        <v>42</v>
      </c>
      <c r="D91" s="52"/>
      <c r="E91" s="54" t="s">
        <v>257</v>
      </c>
      <c r="F91" s="54" t="s">
        <v>258</v>
      </c>
      <c r="G91" s="54" t="s">
        <v>259</v>
      </c>
      <c r="H91" s="54" t="s">
        <v>259</v>
      </c>
      <c r="I91" s="61"/>
      <c r="J91" s="61"/>
      <c r="K91" s="54" t="s">
        <v>66</v>
      </c>
    </row>
    <row r="92" spans="1:11" ht="60" x14ac:dyDescent="0.25">
      <c r="A92" s="52">
        <v>89</v>
      </c>
      <c r="B92" s="61">
        <v>41653</v>
      </c>
      <c r="C92" s="52">
        <v>62</v>
      </c>
      <c r="D92" s="52"/>
      <c r="E92" s="54" t="s">
        <v>260</v>
      </c>
      <c r="F92" s="54" t="s">
        <v>261</v>
      </c>
      <c r="G92" s="54" t="s">
        <v>27</v>
      </c>
      <c r="H92" s="54" t="s">
        <v>27</v>
      </c>
      <c r="I92" s="61"/>
      <c r="J92" s="61"/>
      <c r="K92" s="54" t="s">
        <v>66</v>
      </c>
    </row>
    <row r="93" spans="1:11" ht="45" x14ac:dyDescent="0.25">
      <c r="A93" s="52">
        <v>90</v>
      </c>
      <c r="B93" s="61">
        <v>41653</v>
      </c>
      <c r="C93" s="52">
        <v>109</v>
      </c>
      <c r="D93" s="52"/>
      <c r="E93" s="54" t="s">
        <v>271</v>
      </c>
      <c r="F93" s="62" t="s">
        <v>272</v>
      </c>
      <c r="G93" s="54" t="s">
        <v>27</v>
      </c>
      <c r="H93" s="54" t="s">
        <v>259</v>
      </c>
      <c r="I93" s="61"/>
      <c r="J93" s="61"/>
      <c r="K93" s="54" t="s">
        <v>66</v>
      </c>
    </row>
    <row r="94" spans="1:11" ht="91.5" customHeight="1" x14ac:dyDescent="0.25">
      <c r="A94" s="52">
        <v>91</v>
      </c>
      <c r="B94" s="61">
        <v>41653</v>
      </c>
      <c r="C94" s="52">
        <v>110</v>
      </c>
      <c r="D94" s="52"/>
      <c r="E94" s="54" t="s">
        <v>273</v>
      </c>
      <c r="F94" s="62" t="s">
        <v>274</v>
      </c>
      <c r="G94" s="54" t="s">
        <v>27</v>
      </c>
      <c r="H94" s="54" t="s">
        <v>259</v>
      </c>
      <c r="I94" s="61"/>
      <c r="J94" s="61"/>
      <c r="K94" s="54" t="s">
        <v>66</v>
      </c>
    </row>
    <row r="95" spans="1:11" ht="75" x14ac:dyDescent="0.25">
      <c r="A95" s="52">
        <v>92</v>
      </c>
      <c r="B95" s="61">
        <v>41688</v>
      </c>
      <c r="C95" s="52"/>
      <c r="D95" s="52"/>
      <c r="E95" s="54" t="s">
        <v>300</v>
      </c>
      <c r="F95" s="62" t="s">
        <v>299</v>
      </c>
      <c r="G95" s="54" t="s">
        <v>73</v>
      </c>
      <c r="H95" s="54" t="s">
        <v>73</v>
      </c>
      <c r="I95" s="61"/>
      <c r="J95" s="61"/>
      <c r="K95" s="54" t="s">
        <v>66</v>
      </c>
    </row>
    <row r="96" spans="1:11" x14ac:dyDescent="0.25">
      <c r="A96" s="55"/>
      <c r="B96" s="56"/>
      <c r="C96" s="55"/>
      <c r="D96" s="55"/>
      <c r="E96" s="31"/>
      <c r="F96" s="57"/>
      <c r="G96" s="57"/>
      <c r="H96" s="57"/>
      <c r="I96" s="58"/>
      <c r="J96" s="58"/>
      <c r="K96" s="57"/>
    </row>
    <row r="97" spans="1:11" x14ac:dyDescent="0.25">
      <c r="A97" s="22" t="s">
        <v>81</v>
      </c>
      <c r="C97" s="22"/>
      <c r="D97" s="15"/>
      <c r="E97" s="26"/>
      <c r="F97" s="23"/>
      <c r="H97" s="22"/>
      <c r="I97" s="22"/>
      <c r="J97" s="22"/>
      <c r="K97" s="23"/>
    </row>
    <row r="98" spans="1:11" x14ac:dyDescent="0.25">
      <c r="A98" t="s">
        <v>119</v>
      </c>
      <c r="D98" s="16"/>
      <c r="E98" s="26"/>
    </row>
    <row r="99" spans="1:11" x14ac:dyDescent="0.25">
      <c r="A99" s="49"/>
      <c r="B99" s="50"/>
      <c r="C99" s="49"/>
      <c r="D99" s="15"/>
      <c r="E99" s="51"/>
    </row>
    <row r="100" spans="1:11" x14ac:dyDescent="0.25">
      <c r="A100" s="49" t="s">
        <v>146</v>
      </c>
      <c r="B100" s="50"/>
      <c r="C100" s="49"/>
      <c r="D100" s="15"/>
      <c r="E100" s="51"/>
    </row>
    <row r="101" spans="1:11" x14ac:dyDescent="0.25">
      <c r="A101" s="43" t="s">
        <v>138</v>
      </c>
      <c r="B101" s="44"/>
      <c r="C101" s="45"/>
      <c r="D101" s="45"/>
      <c r="E101" s="46"/>
      <c r="F101" s="46"/>
      <c r="G101" s="31"/>
      <c r="H101" s="22"/>
      <c r="I101" s="32"/>
      <c r="J101" s="33"/>
      <c r="K101" s="34"/>
    </row>
    <row r="102" spans="1:11" x14ac:dyDescent="0.25">
      <c r="A102" s="39" t="s">
        <v>137</v>
      </c>
      <c r="B102" s="40"/>
      <c r="C102" s="39"/>
      <c r="D102" s="41"/>
      <c r="E102" s="42"/>
      <c r="F102" s="39"/>
      <c r="H102" s="22"/>
    </row>
    <row r="103" spans="1:11" x14ac:dyDescent="0.25">
      <c r="D103" s="16"/>
      <c r="E103" s="26"/>
      <c r="H103" s="22"/>
    </row>
    <row r="104" spans="1:11" x14ac:dyDescent="0.25">
      <c r="D104" s="16"/>
      <c r="E104" s="26"/>
      <c r="H104" s="22"/>
    </row>
    <row r="105" spans="1:11" x14ac:dyDescent="0.25">
      <c r="D105" s="16"/>
      <c r="E105" s="48"/>
      <c r="H105" s="22"/>
    </row>
    <row r="106" spans="1:11" x14ac:dyDescent="0.25">
      <c r="D106" s="16"/>
      <c r="E106" s="48"/>
      <c r="H106" s="47"/>
    </row>
    <row r="107" spans="1:11" x14ac:dyDescent="0.25">
      <c r="D107" s="16"/>
      <c r="E107" s="26"/>
      <c r="H107" s="22"/>
    </row>
    <row r="108" spans="1:11" x14ac:dyDescent="0.25">
      <c r="D108" s="16"/>
      <c r="E108" s="26"/>
      <c r="H108" s="22"/>
    </row>
    <row r="109" spans="1:11" x14ac:dyDescent="0.25">
      <c r="D109" s="16"/>
      <c r="E109" s="26"/>
      <c r="H109" s="22"/>
    </row>
    <row r="110" spans="1:11" x14ac:dyDescent="0.25">
      <c r="D110" s="16"/>
      <c r="E110" s="26"/>
      <c r="H110" s="22"/>
    </row>
    <row r="111" spans="1:11" x14ac:dyDescent="0.25">
      <c r="D111" s="18"/>
      <c r="E111" s="26"/>
      <c r="H111" s="22"/>
    </row>
    <row r="112" spans="1:11" x14ac:dyDescent="0.25">
      <c r="D112" s="18"/>
      <c r="E112" s="26"/>
      <c r="H112" s="22"/>
    </row>
    <row r="113" spans="4:8" x14ac:dyDescent="0.25">
      <c r="D113" s="18"/>
      <c r="E113" s="26"/>
      <c r="H113" s="22"/>
    </row>
    <row r="114" spans="4:8" x14ac:dyDescent="0.25">
      <c r="D114" s="16"/>
      <c r="H114" s="22"/>
    </row>
    <row r="115" spans="4:8" x14ac:dyDescent="0.25">
      <c r="D115" s="18"/>
    </row>
    <row r="116" spans="4:8" x14ac:dyDescent="0.25">
      <c r="D116" s="16"/>
    </row>
  </sheetData>
  <phoneticPr fontId="2" type="noConversion"/>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Beslutningslog</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Lindbo Larsen</dc:creator>
  <cp:lastModifiedBy>Tanja Haagh Jensen</cp:lastModifiedBy>
  <cp:lastPrinted>2014-01-27T15:19:47Z</cp:lastPrinted>
  <dcterms:created xsi:type="dcterms:W3CDTF">2012-12-18T15:35:44Z</dcterms:created>
  <dcterms:modified xsi:type="dcterms:W3CDTF">2014-03-24T14:31:24Z</dcterms:modified>
</cp:coreProperties>
</file>