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15" yWindow="1605" windowWidth="15345" windowHeight="6540" tabRatio="449"/>
  </bookViews>
  <sheets>
    <sheet name="Risikoanalyse" sheetId="4" r:id="rId1"/>
    <sheet name="Lister" sheetId="5" r:id="rId2"/>
  </sheets>
  <externalReferences>
    <externalReference r:id="rId3"/>
  </externalReferences>
  <definedNames>
    <definedName name="_xlnm._FilterDatabase" localSheetId="0" hidden="1">Risikoanalyse!$A$9:$V$35</definedName>
    <definedName name="df">[1]Lister!$A$2:$A$5</definedName>
    <definedName name="Fase">Lister!$B$2:$B$5</definedName>
    <definedName name="Kategori">Lister!#REF!</definedName>
    <definedName name="Kvalitet">Lister!$D$2:$D$4</definedName>
    <definedName name="Risikogruppe">Lister!$A$2:$A$5</definedName>
    <definedName name="Skala">Lister!$C$2:$C$5</definedName>
    <definedName name="Status">Lister!$E$2:$E$5</definedName>
  </definedNames>
  <calcPr calcId="145621"/>
</workbook>
</file>

<file path=xl/calcChain.xml><?xml version="1.0" encoding="utf-8"?>
<calcChain xmlns="http://schemas.openxmlformats.org/spreadsheetml/2006/main">
  <c r="I12" i="4" l="1"/>
  <c r="M12" i="4"/>
  <c r="I14" i="4"/>
  <c r="M14" i="4"/>
  <c r="I15" i="4"/>
  <c r="M15" i="4"/>
  <c r="I16" i="4"/>
  <c r="M16" i="4"/>
  <c r="I17" i="4"/>
  <c r="M17" i="4"/>
  <c r="I18" i="4"/>
  <c r="M18" i="4"/>
  <c r="I19" i="4"/>
  <c r="M19" i="4"/>
  <c r="I20" i="4"/>
  <c r="M20" i="4"/>
  <c r="I21" i="4"/>
  <c r="M21" i="4"/>
  <c r="I22" i="4"/>
  <c r="M22" i="4"/>
  <c r="I23" i="4"/>
  <c r="M23" i="4"/>
  <c r="I24" i="4"/>
  <c r="M24" i="4"/>
  <c r="I25" i="4"/>
  <c r="M25" i="4"/>
  <c r="I26" i="4"/>
  <c r="M26" i="4"/>
  <c r="I27" i="4"/>
  <c r="M27" i="4"/>
  <c r="I28" i="4"/>
  <c r="M28" i="4"/>
  <c r="I29" i="4"/>
  <c r="M29" i="4"/>
  <c r="I30" i="4"/>
  <c r="M30" i="4"/>
  <c r="I31" i="4"/>
  <c r="M31" i="4"/>
  <c r="I32" i="4"/>
  <c r="M32" i="4"/>
  <c r="I33" i="4"/>
  <c r="M33" i="4"/>
  <c r="I34" i="4"/>
  <c r="M34" i="4"/>
  <c r="I35" i="4"/>
  <c r="M35" i="4"/>
</calcChain>
</file>

<file path=xl/comments1.xml><?xml version="1.0" encoding="utf-8"?>
<comments xmlns="http://schemas.openxmlformats.org/spreadsheetml/2006/main">
  <authors>
    <author>Bjarne Andersen</author>
    <author>sit-x000067</author>
  </authors>
  <commentList>
    <comment ref="B9" authorId="0">
      <text>
        <r>
          <rPr>
            <b/>
            <sz val="8"/>
            <color indexed="81"/>
            <rFont val="Tahoma"/>
            <family val="2"/>
          </rPr>
          <t>Fortløbende nummerering af risici af hensyn til identifikation</t>
        </r>
      </text>
    </comment>
    <comment ref="C9" authorId="0">
      <text>
        <r>
          <rPr>
            <b/>
            <sz val="8"/>
            <color indexed="81"/>
            <rFont val="Tahoma"/>
            <family val="2"/>
          </rPr>
          <t>Her beskrives den pågældende risiko kort og præcist</t>
        </r>
      </text>
    </comment>
    <comment ref="D9" authorId="0">
      <text>
        <r>
          <rPr>
            <b/>
            <sz val="8"/>
            <color indexed="81"/>
            <rFont val="Tahoma"/>
            <family val="2"/>
          </rPr>
          <t>Dato risiko er registreret</t>
        </r>
        <r>
          <rPr>
            <sz val="8"/>
            <color indexed="81"/>
            <rFont val="Tahoma"/>
            <family val="2"/>
          </rPr>
          <t xml:space="preserve">
</t>
        </r>
      </text>
    </comment>
    <comment ref="E9" authorId="0">
      <text>
        <r>
          <rPr>
            <b/>
            <sz val="8"/>
            <color indexed="81"/>
            <rFont val="Tahoma"/>
            <family val="2"/>
          </rPr>
          <t>Vælg fra listen hvilken risikogruppe risikoen tilhører
• Organisation
• Teknisk løsning
• Leverandører
• Interessenter</t>
        </r>
      </text>
    </comment>
    <comment ref="F9" authorId="0">
      <text>
        <r>
          <rPr>
            <b/>
            <sz val="8"/>
            <color indexed="81"/>
            <rFont val="Tahoma"/>
            <family val="2"/>
          </rPr>
          <t>Vælg fra listen hvilken fase risikoen tilhører
• Analyse
• Anskaffelse
• Gennemførsel
• Realisering</t>
        </r>
      </text>
    </comment>
    <comment ref="J9" authorId="0">
      <text>
        <r>
          <rPr>
            <b/>
            <sz val="8"/>
            <color indexed="81"/>
            <rFont val="Tahoma"/>
            <family val="2"/>
          </rPr>
          <t>Angiv foranstaltninger eller aktiviter der skal gennemføres.</t>
        </r>
        <r>
          <rPr>
            <sz val="8"/>
            <color indexed="81"/>
            <rFont val="Tahoma"/>
            <family val="2"/>
          </rPr>
          <t xml:space="preserve">
</t>
        </r>
      </text>
    </comment>
    <comment ref="S9" authorId="0">
      <text>
        <r>
          <rPr>
            <b/>
            <sz val="8"/>
            <color indexed="81"/>
            <rFont val="Tahoma"/>
            <family val="2"/>
          </rPr>
          <t>Angiv om der er udarbejdet beredskabsplan og henvis evt. til særlig plan</t>
        </r>
        <r>
          <rPr>
            <sz val="8"/>
            <color indexed="81"/>
            <rFont val="Tahoma"/>
            <family val="2"/>
          </rPr>
          <t xml:space="preserve">
</t>
        </r>
      </text>
    </comment>
    <comment ref="T9" authorId="0">
      <text>
        <r>
          <rPr>
            <b/>
            <sz val="8"/>
            <color indexed="81"/>
            <rFont val="Tahoma"/>
            <family val="2"/>
          </rPr>
          <t>Angiv navn på ansvarlig for at håndtere risikoen</t>
        </r>
      </text>
    </comment>
    <comment ref="U9" authorId="0">
      <text>
        <r>
          <rPr>
            <b/>
            <sz val="8"/>
            <color indexed="81"/>
            <rFont val="Tahoma"/>
            <family val="2"/>
          </rPr>
          <t>Vælg status fra listen
• Ny
• Behandles
• Overvåges
• Lukket</t>
        </r>
        <r>
          <rPr>
            <sz val="8"/>
            <color indexed="81"/>
            <rFont val="Tahoma"/>
            <family val="2"/>
          </rPr>
          <t xml:space="preserve">
</t>
        </r>
      </text>
    </comment>
    <comment ref="G10" authorId="0">
      <text>
        <r>
          <rPr>
            <b/>
            <sz val="8"/>
            <color indexed="81"/>
            <rFont val="Tahoma"/>
            <family val="2"/>
          </rPr>
          <t>Vælg fra listen en værdi fra 1- 4 hvor sandsynligt det er at risikoen indtræffer. 
1 (25% - Lav)
2 (50% - Medium)
3 (75% - Høj)
4 (90% - Meget høj)</t>
        </r>
      </text>
    </comment>
    <comment ref="H10" authorId="0">
      <text>
        <r>
          <rPr>
            <b/>
            <sz val="8"/>
            <color indexed="81"/>
            <rFont val="Tahoma"/>
            <family val="2"/>
          </rPr>
          <t>Vælg fra listen en værdi fra 1- 4 hvor alvorlige konsekvenserne vil være såfremt hændelsen indtræffer.
1 (25% - Lav)
2 (50% - Medium)
3 (75% - Høj)
4 (90% - Meget høj)</t>
        </r>
      </text>
    </comment>
    <comment ref="I10" authorId="0">
      <text>
        <r>
          <rPr>
            <b/>
            <sz val="8"/>
            <color indexed="81"/>
            <rFont val="Tahoma"/>
            <family val="2"/>
          </rPr>
          <t>Risikoværdien udregnes automatisk ved at beregne gennemsnit af værdierne for sandsynlighed og konsekvens.</t>
        </r>
        <r>
          <rPr>
            <sz val="8"/>
            <color indexed="81"/>
            <rFont val="Tahoma"/>
            <family val="2"/>
          </rPr>
          <t xml:space="preserve">
</t>
        </r>
      </text>
    </comment>
    <comment ref="K10" authorId="0">
      <text>
        <r>
          <rPr>
            <b/>
            <sz val="8"/>
            <color indexed="81"/>
            <rFont val="Tahoma"/>
            <family val="2"/>
          </rPr>
          <t>Vælg fra listen en værdi fra 1- 4 hvor sandsynligt det er at risikoen indtræffer. 
1 (25% - Lav)
2 (50% - Medium)
3 (75% - Høj)
4 (90% - Meget høj)</t>
        </r>
      </text>
    </comment>
    <comment ref="L10" authorId="0">
      <text>
        <r>
          <rPr>
            <b/>
            <sz val="8"/>
            <color indexed="81"/>
            <rFont val="Tahoma"/>
            <family val="2"/>
          </rPr>
          <t>Vælg fra listen en værdi fra 1- 4 hvor alvorlige konsekvenserne vil være såfremt hændelsen indtræffer.
1 (25% - Lav)
2 (50% - Medium)
3 (75% - Høj)
4 (90% - Meget høj)</t>
        </r>
      </text>
    </comment>
    <comment ref="M10" authorId="0">
      <text>
        <r>
          <rPr>
            <b/>
            <sz val="8"/>
            <color indexed="81"/>
            <rFont val="Tahoma"/>
            <family val="2"/>
          </rPr>
          <t>Risikoværdien udregnes automatisk ved at beregne gennemsnit af værdierne for sandsynlighed og konsekvens.</t>
        </r>
        <r>
          <rPr>
            <sz val="8"/>
            <color indexed="81"/>
            <rFont val="Tahoma"/>
            <family val="2"/>
          </rPr>
          <t xml:space="preserve">
</t>
        </r>
      </text>
    </comment>
    <comment ref="N10" authorId="1">
      <text>
        <r>
          <rPr>
            <b/>
            <sz val="8"/>
            <color indexed="81"/>
            <rFont val="Tahoma"/>
            <family val="2"/>
          </rPr>
          <t>Økonomiske konsekvenser hvis hændelsen indtræffer estimeres med værdierne sandsynlig, optimistisk og pessimistisk som grundlag for businesscasens beregninger</t>
        </r>
      </text>
    </comment>
    <comment ref="Q10" authorId="1">
      <text>
        <r>
          <rPr>
            <b/>
            <sz val="8"/>
            <color indexed="81"/>
            <rFont val="Tahoma"/>
            <family val="2"/>
          </rPr>
          <t xml:space="preserve">Tidsmæssige konsekvenser for projektforløb eller realisering hvis hændelsen indtræffer estimeres </t>
        </r>
      </text>
    </comment>
    <comment ref="R10" authorId="1">
      <text>
        <r>
          <rPr>
            <b/>
            <sz val="8"/>
            <color indexed="81"/>
            <rFont val="Tahoma"/>
            <family val="2"/>
          </rPr>
          <t>Vælg fra listen konsekvenser for leveranceomfang eller kvalitet hvis hændelsen indtræffer estimeres 
• Uændret
• Forringelse
• Forbedring</t>
        </r>
      </text>
    </comment>
  </commentList>
</comments>
</file>

<file path=xl/sharedStrings.xml><?xml version="1.0" encoding="utf-8"?>
<sst xmlns="http://schemas.openxmlformats.org/spreadsheetml/2006/main" count="340" uniqueCount="120">
  <si>
    <t>Styregruppeformand (Projektejer)</t>
  </si>
  <si>
    <t>Søren Rude, MBBL</t>
  </si>
  <si>
    <t>N/A</t>
  </si>
  <si>
    <t>Høj</t>
  </si>
  <si>
    <t>Mellem</t>
  </si>
  <si>
    <t>Lille</t>
  </si>
  <si>
    <t>Ansvarlig</t>
  </si>
  <si>
    <t>Status</t>
  </si>
  <si>
    <t>Indhold</t>
  </si>
  <si>
    <t>Sand-
synlig-
hed</t>
  </si>
  <si>
    <t>Konse-
kvens</t>
  </si>
  <si>
    <t>Risiko-
værdi</t>
  </si>
  <si>
    <t>Økonomi</t>
  </si>
  <si>
    <t>Risiko
id</t>
  </si>
  <si>
    <t>Reducerende tiltag</t>
  </si>
  <si>
    <t>Skala</t>
  </si>
  <si>
    <t>Inden reducerende tiltag</t>
  </si>
  <si>
    <t>Efter reducerende tiltag</t>
  </si>
  <si>
    <t>Sandsynlig</t>
  </si>
  <si>
    <t>Optimistisk</t>
  </si>
  <si>
    <t>Pessimistisk</t>
  </si>
  <si>
    <t>Tidsplan</t>
  </si>
  <si>
    <t>Leverance/
kvalitet</t>
  </si>
  <si>
    <t>Konsekvenser for økonomi, tid og kvalitet</t>
  </si>
  <si>
    <t>Beredskabsplan</t>
  </si>
  <si>
    <t>Kvalitet</t>
  </si>
  <si>
    <t>Uændret</t>
  </si>
  <si>
    <t>Øges</t>
  </si>
  <si>
    <t>Mindskes</t>
  </si>
  <si>
    <t>Ny</t>
  </si>
  <si>
    <t>Behandles</t>
  </si>
  <si>
    <t>Overvåges</t>
  </si>
  <si>
    <t>Lukket</t>
  </si>
  <si>
    <t>Tidspunkt
(fase)</t>
  </si>
  <si>
    <t>Fase</t>
  </si>
  <si>
    <t>Analyse</t>
  </si>
  <si>
    <t>Anskaffelse</t>
  </si>
  <si>
    <t>Gennemførsel</t>
  </si>
  <si>
    <t>Realisering</t>
  </si>
  <si>
    <t>Organisation</t>
  </si>
  <si>
    <t>Teknisk løsning</t>
  </si>
  <si>
    <t>Leverandører</t>
  </si>
  <si>
    <t>Interessenter</t>
  </si>
  <si>
    <t>Risikotype</t>
  </si>
  <si>
    <t>STAMDATA</t>
  </si>
  <si>
    <t>Projektnummer</t>
  </si>
  <si>
    <t>Journalnummer</t>
  </si>
  <si>
    <t>Projektleder</t>
  </si>
  <si>
    <t>Version</t>
  </si>
  <si>
    <t>Nej</t>
  </si>
  <si>
    <t>Programleder</t>
  </si>
  <si>
    <t>Styregruppen</t>
  </si>
  <si>
    <t xml:space="preserve">Nøglepersoner søges aflastet og støttet af konsulent/kollega, gennem skrappere prioritering. </t>
  </si>
  <si>
    <t>Søren Rude</t>
  </si>
  <si>
    <t xml:space="preserve">Nej </t>
  </si>
  <si>
    <t>KL &amp; Programleder</t>
  </si>
  <si>
    <t>Programleder/ styregruppe</t>
  </si>
  <si>
    <r>
      <rPr>
        <b/>
        <sz val="10"/>
        <rFont val="Arial"/>
        <family val="2"/>
      </rPr>
      <t>Datafordelerens drift</t>
    </r>
    <r>
      <rPr>
        <sz val="10"/>
        <rFont val="Arial"/>
        <family val="2"/>
      </rPr>
      <t>: Delprogram 7, datafordeleren (GD7) kan ikke levere den nødvendige driftstabilitet og oppetid, hvorfor de forventede gevinster ved realiseringen af nærværende delprogram forsinkes eller reduceres.</t>
    </r>
  </si>
  <si>
    <t>GD1</t>
  </si>
  <si>
    <t>Peter Lindbo Larsen, MBBL</t>
  </si>
  <si>
    <r>
      <rPr>
        <b/>
        <sz val="10"/>
        <rFont val="Arial"/>
        <family val="2"/>
      </rPr>
      <t>Nye administrative forudsætninger:</t>
    </r>
    <r>
      <rPr>
        <sz val="10"/>
        <rFont val="Arial"/>
        <family val="2"/>
      </rPr>
      <t xml:space="preserve">  Der er sket udvidelser/ændringer i de administrative forudsætninger/processer, som ikke har været indarbejdet i arbejdsplanerne for delprogrammet. Dermed er der ikke afsat tid og ressourcer hertil i det grundlag, som er politisk besluttet. </t>
    </r>
  </si>
  <si>
    <t xml:space="preserve">Eventuele risici kortlægges og evt. forbehold for leverandørernes kapacitet indarbejdes i projekternes udbudsmateriale.  </t>
  </si>
  <si>
    <t xml:space="preserve">Delprogrammet udtrykker sine forventning til GD2 i implementeringsplanen og identificerer kritiske afhængigheder. Delprogrammet følger GD2s implementering nøje mhp. tidligt at kunne gøre opmærksom på evt. forsinkelser og konsekvenserne heraf overfor grunddatabestyrelsen. Om nødvendigt overvejes det at etablere overgangsløsninger. </t>
  </si>
  <si>
    <r>
      <rPr>
        <b/>
        <sz val="10"/>
        <rFont val="Arial"/>
        <family val="2"/>
      </rPr>
      <t xml:space="preserve">Delprogram 2: </t>
    </r>
    <r>
      <rPr>
        <sz val="10"/>
        <rFont val="Arial"/>
        <family val="2"/>
      </rPr>
      <t xml:space="preserve">
Adressedataprogrammet (GD1) og de nødvendige komponenter derfra forsinkes eller udskydes (opsplitningen af BBR i en adresse- og bygningsboligdel), hvorved nærværende delprograms realisering af BBR v2.0 forsinkes</t>
    </r>
  </si>
  <si>
    <r>
      <rPr>
        <b/>
        <sz val="10"/>
        <rFont val="Arial"/>
        <family val="2"/>
      </rPr>
      <t>Overbelastning af nøglepersoner i programsekretariatet:</t>
    </r>
    <r>
      <rPr>
        <sz val="10"/>
        <rFont val="Arial"/>
        <family val="2"/>
      </rPr>
      <t xml:space="preserve">
Delprogrammets nøglepersoner overbelastes og kan ikke i nødvendigt omfang løfte de relevante opgaver.</t>
    </r>
  </si>
  <si>
    <r>
      <rPr>
        <b/>
        <sz val="10"/>
        <rFont val="Arial"/>
        <family val="2"/>
      </rPr>
      <t>Tab af viden og kompetencer</t>
    </r>
    <r>
      <rPr>
        <sz val="10"/>
        <rFont val="Arial"/>
        <family val="2"/>
      </rPr>
      <t>:
 Der opstår tab af viden og kompetencer ved at nøglepersoner ikke længere er til rådighed for program og/eller projekter.</t>
    </r>
  </si>
  <si>
    <t xml:space="preserve">Sikre at resultater og planer er veldokumenterede og følger fælles standarder, så det er lettere for en ny person at overtage opgaven. </t>
  </si>
  <si>
    <r>
      <rPr>
        <b/>
        <sz val="10"/>
        <rFont val="Arial"/>
        <family val="2"/>
      </rPr>
      <t>Lovgivning</t>
    </r>
    <r>
      <rPr>
        <sz val="10"/>
        <rFont val="Arial"/>
        <family val="2"/>
      </rPr>
      <t>: 
Delprogrammets parter får ikke rettidigt koordineret og igangsat den nødvendige følgelovgivning (BBR, GST, JM, SKAT mv.), hvorfor delprogrammets realisering forsinkes eller udskydes.</t>
    </r>
  </si>
  <si>
    <t xml:space="preserve">Når delprogrammets testplaner, jf. test- og kvalitetsstrategi, har afdækket behovet for kommunernes medvirken indenfor de fastsatte testperioder kommunikeres dette ud af programledelsen og KL. </t>
  </si>
  <si>
    <r>
      <rPr>
        <b/>
        <sz val="10"/>
        <rFont val="Arial"/>
        <family val="2"/>
      </rPr>
      <t>Kommunale ressorcer:</t>
    </r>
    <r>
      <rPr>
        <sz val="10"/>
        <rFont val="Arial"/>
        <family val="2"/>
      </rPr>
      <t xml:space="preserve"> 
Kommunerne allokerer ikke de nødvendige ressourcer til på det rigtige tidspunkt at deltage i tværgående test, hvorfor delprogrammets realisering forsinkes eller får et dårligere resultat.</t>
    </r>
  </si>
  <si>
    <t>Delprogrammet vil indgå i en tæt dialog med GD7 således at implementeringsplanerne for GD1 og GD7 kan afstemmes og koordineres. Ved en simpel forsinkelse forstås at forsinkelsen kan imødegås med enkle afværgeforanstaltninger i en kortere periode, fx fortsat drift af eksisterende systemer (fx OIS, AWS og kortforsyningen). Delprogrammet vil ved en simpel forsinkelse grundlæggende skulle sikre, at der sker en koordineret parallelforskydning af implementeringsplanerne for alle programmets projekter.</t>
  </si>
  <si>
    <r>
      <rPr>
        <b/>
        <sz val="10"/>
        <rFont val="Arial"/>
        <family val="2"/>
      </rPr>
      <t xml:space="preserve">Datafordelerens implementering, SIMPEL forsinkelse: </t>
    </r>
    <r>
      <rPr>
        <sz val="10"/>
        <rFont val="Arial"/>
        <family val="2"/>
      </rPr>
      <t>Delprogram 7, datafordeleren (GD7) kan ikke rettidigt implementere de nødvendige services (BBR2.0, Matrikel, Ejerfortegnelse, AWS5.0)  hvorved nærværende delprograms realisering forsinkes i en KORTERE periode.</t>
    </r>
  </si>
  <si>
    <t xml:space="preserve">Ja - Som følge af den høje sandsynlighed har GD1 og GD7 allerede haft en drøftelse heraf og aftalt at risikoen for forsinkelse af datafordelen analyseres nærmere, når GD7 til efteråret 2013 har et bedre grundlag for at revurdere implementeringsplanen. Dette vil være tidsnok til at aftale evt. koorigerende handlinger i GD1 </t>
  </si>
  <si>
    <t>Delprogrammet formulerer klare krav til datafordelerens driftsstabilitet og oppetid og indgår i en tæt dialog med GD7 om dette. Delprogrammet specificerer sine services således, at de kan driftes andre steder end i datafordeleren, hvis denne ikke kan levere den ønskede kvalitet og stabilitet.</t>
  </si>
  <si>
    <t>Udfasning af gamle systemer er indarbejdet i implementeringsplanen. Programledelsen overvåger planens fremdrift. Implementeringsplan og business case er robust overfor forsinkelser af en vis størrelse.</t>
  </si>
  <si>
    <t>GST</t>
  </si>
  <si>
    <r>
      <rPr>
        <b/>
        <sz val="10"/>
        <rFont val="Arial"/>
        <family val="2"/>
      </rPr>
      <t>Ejendomsvurderingen og ejendomsbeskatning kan ikke gennemføres helt eller delvist på grunddata distribueret på tre forskellige systemer (BBR, Matrikel og Ejerfortegnelse):</t>
    </r>
    <r>
      <rPr>
        <sz val="10"/>
        <rFont val="Arial"/>
        <family val="2"/>
      </rPr>
      <t xml:space="preserve">
Det værst tænkelige scenarium vil være, at der ikke kan beregnes og opkræves ejendomssskatter, herunder ejendomsværdiskat, udfra ejendoms- og bygningsdata hentet i datafordeleren.</t>
    </r>
  </si>
  <si>
    <t>Implementeringen er planlagt gennemført, så der også sker en opdatering af ESR ift. planlagte datamodelændringer. Ligeledes vil ESR løbende overgå til at modtage ajourføringer fra grunddataregistrene via datafordeleren. Dermed er der til stadighed er en fall-back mulighed til ESR.</t>
  </si>
  <si>
    <r>
      <rPr>
        <b/>
        <sz val="10"/>
        <rFont val="Arial"/>
        <family val="2"/>
      </rPr>
      <t xml:space="preserve">Gevinstrealisering hos private aktører:
</t>
    </r>
    <r>
      <rPr>
        <sz val="10"/>
        <rFont val="Arial"/>
        <family val="2"/>
      </rPr>
      <t>De private aktører får ikke planlagt tilpasningen af egne forretningssystemer til den fremtidige struktur for ejendomsdata. Dermed kan de ikke drage fordel af at datakvaliteten er forbedret og at data er blevet lettere tilgængelige.</t>
    </r>
  </si>
  <si>
    <r>
      <rPr>
        <b/>
        <sz val="10"/>
        <rFont val="Arial"/>
        <family val="2"/>
      </rPr>
      <t>Økonomisk råderum på programniveau for snævert:</t>
    </r>
    <r>
      <rPr>
        <sz val="10"/>
        <rFont val="Arial"/>
        <family val="2"/>
      </rPr>
      <t xml:space="preserve">
Der kommer flere og ikke-budgetterede opgaver, som skal håndteres på programniveau. </t>
    </r>
  </si>
  <si>
    <t>Afhængig af karakteren af nye programmæssige opgaver, vil programledelsen søge en løsning, som evt. vil involvere bistand fra andre aftaleparterne. I den yderste konsekvens kan det blive nødvendigt at foretage en prioritering af programledelsens opgaver.</t>
  </si>
  <si>
    <t>Programledelsen anerkender den særlige kompleksitet og "uberegnelighed" der er i lovgivningsprocessen. I løbet af 2013 etableres en arbejdspakke med en ansvarlig, som skal koordinere og sikre at lovgivningsinitiativerne hos respektive myndigheder planlægges og implementeres.</t>
  </si>
  <si>
    <t>Kommunikationsplan med presseberedskab udarbejdes</t>
  </si>
  <si>
    <t>Der er i implementeringsplanen indlagt milepæle i forbindelse med gennemførelse af udbud. Der rapportes til styregruppen om de tidsmæssige og økonomiske konsekvenser af afgivne tilbud. Dette kan betyde at der skal findes alternative løsninger, herunder justering af projekternes scope.</t>
  </si>
  <si>
    <t>Håndteres i delprogrammets Test- og kvalitetsstrategi</t>
  </si>
  <si>
    <t>Programledelsen har fokus på sagen og kontakter parterne hvis problemet opstår. Det kan blive nødvendigt at flytte opgaver mellem parterne.
Iøvrigt tilrettelægger Programledelsen fælles aktiviteter så parterne ikke bebyrdes unødigt, men kan koncentrere sig om at udføre egne aktviteter</t>
  </si>
  <si>
    <t>I overensstemmelse med kommunikationsplanen tilrettelægges målrettes de informationsinitiativer og der etableres et presseberedskab. Der sikres politisk opbakning til programmet ved at de positive virkninger ved programmets realisering fremhæves, herunder at de positive effekter er blivende, mens gener og ulemper er forbigående.</t>
  </si>
  <si>
    <t>Programledelsen er i dialog med grunddatasekretariatet vedr. afhjælpende tiltag. Det er besluttet at udskyde udarbejdelsen af orienterende aktstykke til FIU, til efter risikovurderingen er gennemført.</t>
  </si>
  <si>
    <r>
      <rPr>
        <b/>
        <sz val="10"/>
        <rFont val="Arial"/>
        <family val="2"/>
      </rPr>
      <t>Et eller flere af projekterne kan ikke gennemføres inden for det aftalte budget:</t>
    </r>
    <r>
      <rPr>
        <sz val="10"/>
        <rFont val="Arial"/>
        <family val="2"/>
      </rPr>
      <t xml:space="preserve">
Hvis indkommende tilbud ikke kan holdes inden for budgettet kan de forsinke igangsættelsen af den udbudte entreprise. 
</t>
    </r>
  </si>
  <si>
    <r>
      <rPr>
        <b/>
        <sz val="10"/>
        <rFont val="Arial"/>
        <family val="2"/>
      </rPr>
      <t>Paralleldrift kan ikke afsluttes:</t>
    </r>
    <r>
      <rPr>
        <sz val="10"/>
        <rFont val="Arial"/>
        <family val="2"/>
      </rPr>
      <t xml:space="preserve"> Paralleldriftsperioden kan ikke afsluttes som planlagt, fordi eksisterende  kommunale forretningssytemer, der anvender ESR ikke kan udfases, på grund af ?. Det betyder, at gevinsterne der er knyttet til at kommunerne henter data i grunddataregistrene (Matriklen, BBR og Ejerfortegnelsen) udebliver/udskydes</t>
    </r>
  </si>
  <si>
    <t>Programleder/ Styregruppe</t>
  </si>
  <si>
    <r>
      <rPr>
        <b/>
        <sz val="10"/>
        <rFont val="Arial"/>
        <family val="2"/>
      </rPr>
      <t xml:space="preserve">Deltagelse i fælles aktiviteter: 
</t>
    </r>
    <r>
      <rPr>
        <sz val="10"/>
        <rFont val="Arial"/>
        <family val="2"/>
      </rPr>
      <t>Delprogrammets parter (deltagende myndigheder) har ikke mulighed for at indgå i projektsamarbejdet på de vilkår, som ligger til grund for aftalen om GD1.</t>
    </r>
  </si>
  <si>
    <t>Delprogrammet fastlægger på et tidligt tidspunkt parternes forpligtelser, opgaver og milepæle i en tilstrækkelig præcis fælles implementeringsplan, jf. programstyringsdokumentet. Beslutning om ændring af implementeringsplanen træffes af styregruppen. 
Programledelsen overvåger programmets fremdrift og "lytter" efter organisatoriske risici. Programledelsen søger at opretholde en god, tillidsfuld  "programkultur", med faciliteterende opfølgning frem for en kontrol-baseret.</t>
  </si>
  <si>
    <t xml:space="preserve">Implementeringsplanen og de bagved liggender bilag beskriver tilstrækkeligt præcist de produkter, arbejdspakker og afhængigheder, som de enkelte projekter er ansvarlige for. 
Test- og kvalitetsstrategien bestemmer, at projekternes leverancer kvalitetssikres i tre faser af implementeringsforløbet: 1: Specifikationstests; 2: Systemstest; 3: Forretningstests i paralleldriftsfasen. QA af produktkvaliteten er centrale elementer i disse tests. </t>
  </si>
  <si>
    <r>
      <t xml:space="preserve">Projekternes produkter leveres ikke i den aftalte kvalitet: 
</t>
    </r>
    <r>
      <rPr>
        <sz val="10"/>
        <rFont val="Arial"/>
        <family val="2"/>
      </rPr>
      <t xml:space="preserve">Projekternes indbyrdes afhængigheder ift. at modtage og anvende data eller andre produkter leveret af et andet projekt gør såvel projekterne som programmet sårbar overfor leverancer, som af den ene eller anden grund ikke overholder specifikationerne. Dette kan betyde forsinkelser af både projekt og program og dårligere kvalitet . Hvis det ikke er muligt at udbedre kvalitetsbristen, kan det give kaskadeeffekter. </t>
    </r>
    <r>
      <rPr>
        <b/>
        <sz val="10"/>
        <rFont val="Arial"/>
        <family val="2"/>
      </rPr>
      <t xml:space="preserve">
</t>
    </r>
  </si>
  <si>
    <r>
      <rPr>
        <b/>
        <sz val="10"/>
        <rFont val="Arial"/>
        <family val="2"/>
      </rPr>
      <t>IT-leverandører</t>
    </r>
    <r>
      <rPr>
        <sz val="10"/>
        <rFont val="Arial"/>
        <family val="2"/>
      </rPr>
      <t>:
Flere it-produkter som projekterne skal levere er afhængig af samme leverandør(er), hvorfor der opstår flaskehalsproblemer og forsinkelser, som betyder at delprogrammets realisering forsinkes.</t>
    </r>
  </si>
  <si>
    <t>Ja - Som følge af den høje sandsynlighed har GD1 og GD7 allerede haft en drøftelse heraf og aftalt at risikoen for forsinkelse af datafordelen analyseres nærmere, når GD7 til efteråret 2013 har et bedre grundlag for at revurdere implementeringsplanen. Dette vil være tidsnok til at aftale evt. koorigerende handlinger i GD1.</t>
  </si>
  <si>
    <t>Parterne bag samarbejdsaftalen er enige om at om, at der på nogle af områderne er behov for uddybende bilag til samarbejdsaftalen. Dette omfatter udarbejdelse af detaljerede beskrivelser af hvordan TLR’s opgaver med Ejerfortegnelsen, herunder samarbejdet med KL og SKAT, samt opgaverne hvor der er samarbejde med Matriklen, skal håndteres fremover. Arbejdet med at præcisere samarbejdsaftalen påbegyndes i juni 2013.</t>
  </si>
  <si>
    <r>
      <t xml:space="preserve">Samarbejdsaftalen vedr. Ejerfortegnelsen: 
</t>
    </r>
    <r>
      <rPr>
        <sz val="10"/>
        <rFont val="Arial"/>
        <family val="2"/>
      </rPr>
      <t>Det kan vise sig, at det bliver vanskeligere end antaget at håndtere den delte projektledelse omkring specifikation og implementering af  Ejerfortegnelsen i tilknytning til Tingbogen. Udover at dette vil skabe vanskeligere samarbejdsvilkår mellem TLR og MBBL, men også i forhold til KL og SKAT.</t>
    </r>
    <r>
      <rPr>
        <b/>
        <sz val="10"/>
        <rFont val="Arial"/>
        <family val="2"/>
      </rPr>
      <t xml:space="preserve">
</t>
    </r>
  </si>
  <si>
    <r>
      <t xml:space="preserve">Forsinkelse af datavasken:
</t>
    </r>
    <r>
      <rPr>
        <sz val="10"/>
        <rFont val="Arial"/>
        <family val="2"/>
      </rPr>
      <t>1. Datavasken er mere omfattende og kræver flere ressourcer end antaget.
2. De medvirkende kan ikke medvirke i det krævede omfang.
3. Datavasken kan ikke gennemføres inden for projektets økonomi.
Konsekvensen af hver af de tre hændelse bliver at datavasken forsinkes/udskydes eller gennemføres i reduceret kvalitet/omfang.</t>
    </r>
    <r>
      <rPr>
        <b/>
        <sz val="10"/>
        <rFont val="Arial"/>
        <family val="2"/>
      </rPr>
      <t xml:space="preserve">
</t>
    </r>
  </si>
  <si>
    <r>
      <rPr>
        <b/>
        <sz val="10"/>
        <rFont val="Arial"/>
        <family val="2"/>
      </rPr>
      <t>Delprogrammets produkter forsinket:</t>
    </r>
    <r>
      <rPr>
        <sz val="10"/>
        <rFont val="Arial"/>
        <family val="2"/>
      </rPr>
      <t xml:space="preserve"> 
Delprogrammet </t>
    </r>
    <r>
      <rPr>
        <sz val="10"/>
        <rFont val="Arial"/>
        <family val="2"/>
      </rPr>
      <t xml:space="preserve"> leverer ikke de aftalte produkter til tiden, hvorefter afhængige produkter og projekterne som sådan forsinkes og/eller leveres i en dårligere kvalitet.</t>
    </r>
  </si>
  <si>
    <r>
      <rPr>
        <b/>
        <sz val="10"/>
        <rFont val="Arial"/>
        <family val="2"/>
      </rPr>
      <t xml:space="preserve">Parternes prioritering af ressourcer: </t>
    </r>
    <r>
      <rPr>
        <sz val="10"/>
        <rFont val="Arial"/>
        <family val="2"/>
      </rPr>
      <t>En eller flere af delprogrammets parter, dvs. deltagende myndigheder, foretager interne ændringer i prioriteringen, således at der mangler ressourcer og kapacitet til at gennemføre det/de projekter som myndigheden har ansvaret for. Eksempelvis kan der opstå en situation, hvor parterne prioriterer egne behov og i mindre grad tilgodeser hensynet til dataanvenderne. Det kan f.eks. indebære en risiko for at de primære dataanvendere (kommunerne og SKAT) ikke kan gennemføre ejendomsbeskatningsopgaverne.</t>
    </r>
  </si>
  <si>
    <r>
      <rPr>
        <b/>
        <sz val="10"/>
        <rFont val="Arial"/>
        <family val="2"/>
      </rPr>
      <t xml:space="preserve">Kritisk presseomtale:
</t>
    </r>
    <r>
      <rPr>
        <sz val="10"/>
        <rFont val="Arial"/>
        <family val="2"/>
      </rPr>
      <t>Der opstår kritisk omtale i pressen af delprogrammet og dets resultater. For eksempel vedr.  
manglende entydighed på identifikationen og registreringen af visse typer fast ejendom eller resultatet af datavasken.</t>
    </r>
    <r>
      <rPr>
        <b/>
        <sz val="10"/>
        <rFont val="Arial"/>
        <family val="2"/>
      </rPr>
      <t xml:space="preserve">
</t>
    </r>
  </si>
  <si>
    <t>Delprogrammet er opmærksom på nødvendigheden af på et tidligt tidspunkt at igangsætte kommunikationsindsatsen i forhold til de mange anvendere af ejendomsdata og andre interessenter. Styregruppen vil udarbejde en kommunikationsplan for hvordan forskellige niveauer af dataanvendere informeres. Endvidere er der planlagt etabeleret et interessentforum - med ekstern deltagelse - for kommunikation af konkrete tekniske og administrative problemstillinger.</t>
  </si>
  <si>
    <t>Dato for behandling i STG</t>
  </si>
  <si>
    <t>Oprettet
dato</t>
  </si>
  <si>
    <t>Aktualitet</t>
  </si>
  <si>
    <t>Senest ajourført</t>
  </si>
  <si>
    <t>Implementeringsplanen beskriver tilstrækkeligt præcist de produkter, arbejdspakker og afhængigheder som hvert projekt er ansvarligt for. Programstyringen overvåger planens overholdelse. Implementeringsplanen har indbygget buffer på 3 måneder (ikke disponeret tid), hvilket indebærer en vis robusthed overfor forsinkelser.</t>
  </si>
  <si>
    <t xml:space="preserve">Der er gennemført et pilotprojekt for datavask, som danner grundlag for udarbejdelse af en fælles strategi for dataharmonisering og -migreringsstrategi. 
Denne strategi er under udarbejdelse og vil være klar i juni 2013. Strategien vil detaljeret beskrive de medvirkendes roller og ansvar i forhold til datavaskens gennemførelse. Desuden vil strategien indeholde en detaljeret aktivitetsplan, som alignes med den fælles implementeringsplan. Datavaskens fremdrift overvåges af programledelsen.  
</t>
  </si>
  <si>
    <t>Version 0.9</t>
  </si>
  <si>
    <r>
      <rPr>
        <b/>
        <sz val="10"/>
        <rFont val="Arial"/>
        <family val="2"/>
      </rPr>
      <t xml:space="preserve">Datafordelerens implementering, KOMPLEKS forsinkelse: </t>
    </r>
    <r>
      <rPr>
        <sz val="10"/>
        <rFont val="Arial"/>
        <family val="2"/>
      </rPr>
      <t>Delprogram 7, datafordeleren (GD7) kan ikke rettidigt implementere de nødvendige services (BBR, Matrikel, Ejerfortegnelse, AWS 5.0,)  hvorved nærværende delprograms realisering forsinkes i en længere periode og services skal etableres udenfor datafordeleren.                           Risikoen er indtruffet og GD7/Datafordeleren er forsinket og idriftsættelse forventes at ske 12 måneder senere end forudsat ved udarbejdelsen af grunddataaftalerne jf. bilag 6b af 6. juni 2013 til grunddatabestyrelsens møde den 14. juni 2013. Det var oprindeligt forventningen, at distributionen for de kommende autoritative registre på ejendomsområdet inkl. adresser fra starten kunne implementeres på Datafordelerens basisplatform. Det er med den nye tidsplan ikke muligt, da de nye registres distribution skal være tilgængelig i 2015, og basisplatformen nu først forventes etableret i løbet af 2015.</t>
    </r>
  </si>
  <si>
    <t xml:space="preserve">Det er ifm. udarbejdelsen af den nye tidsplan for Datafordeleren aftalt, at der skal gennemføres en analyse i efteråret 2013 og på baggrund heraf udarbejdes en plan for samordnet implementering af delprogrammet på Datafordeleren. Som en del heraf vurderes hvilke økonomiske konsekvenser Datafordelerens nye tidsplan har på delprogrammet og håndteringen heraf. Gennemførelsen af analysen er et selvstændigt risikopunkt.
</t>
  </si>
  <si>
    <t xml:space="preserve">Hvis problemstillingen kommer til at true projektets gennemførelse eller fremdrift bedes den berørte institution hurtigst muligt oplyse det til programledelsen, som vil gøre grunddatabestyrelsen opmærksom mhp. at facilitere en løsning.
Ift. FL14 har GST fortsat et problem.
</t>
  </si>
  <si>
    <r>
      <rPr>
        <b/>
        <sz val="10"/>
        <rFont val="Arial"/>
        <family val="2"/>
      </rPr>
      <t>Gennemførelse af analyse af GD7/Datafordelerens forsinkelse</t>
    </r>
    <r>
      <rPr>
        <sz val="10"/>
        <rFont val="Arial"/>
        <family val="2"/>
      </rPr>
      <t xml:space="preserve">: GD7 har medio september med GST som projektleder igangsat en analyse, der bl.a. skal belyse hvilke services, funktionalitet mm. som kan etableres til at håndtere det komplekse samspil mellem registrene i delprogrammerne samt en tidsplan herfor. Denne analyse skal sikre en afklaring ift. delprogrammernes forretnings- og tidsmæssige udfordringer, herunder evt. overgangsløsninger for Datafordeleren. Som en del heraf vurderes også hvilke økonomiske konsekvenser Datafordelerens nye tidsplan har og håndteringen heraf.
Det er aftalt, at analysearbejdet skal været gennemført inden årsskiftet.
Det er en risiko for analysen, at GD1 ikke inden for det aktuelle råderum kan tilvejebringe de nødvendige ressourcer/kompetencer til at bidrage til analysearbejdet i efteråret, da der ikke er råderum indenfor delprogrammernes aktuelle rammer. 
</t>
    </r>
  </si>
  <si>
    <r>
      <rPr>
        <b/>
        <sz val="10"/>
        <rFont val="Arial"/>
        <family val="2"/>
      </rPr>
      <t>Budgetlov</t>
    </r>
    <r>
      <rPr>
        <sz val="10"/>
        <rFont val="Arial"/>
        <family val="2"/>
      </rPr>
      <t xml:space="preserve">: 
Delprogrammet har et flerårigt forløb og kan kun gennemføres i sin helhed, hvis det er muligt at overføre budgetposter mellem årene. Dette ser ud til at være vanskeligt/umuligt som følge af den nye ”budgetlov”.
Risikoen vil manifestere sig årligt ved overgangen til nyt finansår.
</t>
    </r>
  </si>
  <si>
    <t xml:space="preserve">20.6.2013:
Risiko håndteret for MBBL og TLR, men fortsat aktuel for GST.
29.8.2013:
Ingen ændring.
</t>
  </si>
  <si>
    <t xml:space="preserve">20.6.2013:
DIGST oplyste at forsinkelsen er indtruffet og at der igangsættes en analyse af konsekvenserne.
29.8.2013:
Emnet behandlet. Orienterende note om risikoen, herunder ressourceproblematikken for GD1, sendt til Grunddatabestyrelsen.
</t>
  </si>
  <si>
    <t xml:space="preserve">Et væsentligt reducerende tiltag vil være at tilføre delprogrammet ressourcer til indkøb af konsulentbistand. Der er ansøgt herom i Grunddatabestyrelsen, men dette er indtil videre ikke imødekommet.
Aktuelt prioriteres det højest at sikre at alle forudsætningerne ift. samspillet med datafordeleren er tydeliggjort, så analysen kommer til at hvile på det bedst mulige grundlag. Første skridt er at udarbejde en oversigt over alle relationer mellem systemerne i GD1 og Datafordeleren.
Ovenstående tiltag er næppe tilstrækkelige og det er derfor nødvendigt at rejse ressourcespørgsmålet igen. Samtidig overvejer programledelsen om der er andre løsningen til problemet, uden dog aktuelt at kunne pege på nogen konkrete tiltag.
Analysen af Datafordelerens forsinkelse behandles på grunddatabestyrelsens møde den 23. oktober, hvor risikoen ifm. GD1´s medvirken forventes at indgå.
</t>
  </si>
  <si>
    <t xml:space="preserve">29.8.2013:
Emnet behandlet. Orienterende note om risikoen, herunder  ressourceproblematikken for GD1, sendt til Grunddatabestyrelsen.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</si>
</sst>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_)"/>
    <numFmt numFmtId="165" formatCode="#,##0;\(#,##0\);0;@"/>
    <numFmt numFmtId="166" formatCode="\(#,##0\);#,##0;0;@"/>
    <numFmt numFmtId="167" formatCode="#,##0,;\(#,##0,\);0;@"/>
    <numFmt numFmtId="168" formatCode="\(#,##0,\);#,##0,;0;@"/>
    <numFmt numFmtId="169" formatCode="0_)%;\(0\)%"/>
  </numFmts>
  <fonts count="14" x14ac:knownFonts="1">
    <font>
      <sz val="11"/>
      <name val="Arial"/>
      <family val="2"/>
    </font>
    <font>
      <sz val="11"/>
      <name val="Arial"/>
      <family val="2"/>
    </font>
    <font>
      <b/>
      <sz val="11"/>
      <name val="Arial"/>
      <family val="2"/>
    </font>
    <font>
      <sz val="11"/>
      <color indexed="12"/>
      <name val="Times New Roman"/>
      <family val="1"/>
    </font>
    <font>
      <b/>
      <sz val="11"/>
      <name val="Times New Roman"/>
      <family val="1"/>
    </font>
    <font>
      <b/>
      <sz val="13"/>
      <name val="Times New Roman"/>
      <family val="1"/>
    </font>
    <font>
      <b/>
      <sz val="15"/>
      <name val="Times New Roman"/>
      <family val="1"/>
    </font>
    <font>
      <b/>
      <sz val="11"/>
      <color indexed="10"/>
      <name val="Times New Roman"/>
      <family val="1"/>
    </font>
    <font>
      <sz val="10"/>
      <name val="Arial"/>
      <family val="2"/>
    </font>
    <font>
      <sz val="8"/>
      <color indexed="81"/>
      <name val="Tahoma"/>
      <family val="2"/>
    </font>
    <font>
      <b/>
      <sz val="8"/>
      <color indexed="81"/>
      <name val="Tahoma"/>
      <family val="2"/>
    </font>
    <font>
      <b/>
      <sz val="10"/>
      <name val="Arial"/>
      <family val="2"/>
    </font>
    <font>
      <sz val="8"/>
      <name val="Arial"/>
      <family val="2"/>
    </font>
    <font>
      <sz val="10"/>
      <color indexed="19"/>
      <name val="Arial"/>
      <family val="2"/>
    </font>
  </fonts>
  <fills count="6">
    <fill>
      <patternFill patternType="none"/>
    </fill>
    <fill>
      <patternFill patternType="gray125"/>
    </fill>
    <fill>
      <patternFill patternType="solid">
        <fgColor indexed="13"/>
        <bgColor indexed="64"/>
      </patternFill>
    </fill>
    <fill>
      <patternFill patternType="solid">
        <fgColor indexed="63"/>
        <bgColor indexed="64"/>
      </patternFill>
    </fill>
    <fill>
      <patternFill patternType="solid">
        <fgColor indexed="1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5" fontId="3" fillId="0" borderId="0" applyFill="0" applyBorder="0" applyProtection="0">
      <alignment horizontal="right"/>
    </xf>
    <xf numFmtId="166" fontId="3" fillId="0" borderId="0" applyFill="0" applyBorder="0" applyProtection="0">
      <alignment horizontal="right"/>
    </xf>
    <xf numFmtId="167" fontId="3" fillId="0" borderId="0" applyFill="0" applyBorder="0" applyProtection="0">
      <alignment horizontal="right"/>
    </xf>
    <xf numFmtId="168" fontId="3" fillId="0" borderId="0" applyFill="0" applyBorder="0" applyProtection="0">
      <alignment horizontal="right"/>
    </xf>
    <xf numFmtId="39" fontId="1" fillId="0" borderId="0" applyFont="0" applyFill="0" applyBorder="0" applyAlignment="0" applyProtection="0"/>
    <xf numFmtId="164" fontId="1" fillId="0" borderId="0" applyFont="0" applyFill="0" applyBorder="0" applyAlignment="0" applyProtection="0"/>
    <xf numFmtId="0" fontId="4" fillId="2" borderId="0" applyNumberFormat="0" applyFill="0" applyBorder="0" applyAlignment="0" applyProtection="0"/>
    <xf numFmtId="0" fontId="5" fillId="2" borderId="0" applyNumberFormat="0" applyFill="0" applyBorder="0" applyAlignment="0" applyProtection="0"/>
    <xf numFmtId="0" fontId="6" fillId="2" borderId="0" applyNumberFormat="0" applyFill="0" applyBorder="0" applyAlignment="0" applyProtection="0"/>
    <xf numFmtId="1" fontId="4" fillId="0" borderId="0" applyFill="0" applyBorder="0" applyProtection="0">
      <alignment horizontal="center"/>
    </xf>
    <xf numFmtId="169" fontId="2" fillId="0" borderId="0" applyFont="0" applyFill="0" applyBorder="0" applyAlignment="0" applyProtection="0"/>
    <xf numFmtId="165" fontId="7" fillId="0" borderId="0"/>
    <xf numFmtId="166" fontId="7" fillId="0" borderId="0" applyFill="0" applyBorder="0" applyProtection="0">
      <alignment horizontal="right"/>
    </xf>
    <xf numFmtId="167" fontId="7" fillId="0" borderId="0" applyFill="0" applyBorder="0" applyProtection="0">
      <alignment horizontal="right"/>
    </xf>
    <xf numFmtId="168" fontId="7" fillId="0" borderId="0" applyFill="0" applyBorder="0" applyProtection="0">
      <alignment horizontal="right"/>
    </xf>
  </cellStyleXfs>
  <cellXfs count="56">
    <xf numFmtId="0" fontId="0" fillId="0" borderId="0" xfId="0"/>
    <xf numFmtId="0" fontId="8" fillId="0" borderId="0" xfId="0" applyFont="1"/>
    <xf numFmtId="0" fontId="8" fillId="0" borderId="0" xfId="0"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top" wrapText="1"/>
    </xf>
    <xf numFmtId="0" fontId="8" fillId="0" borderId="1" xfId="0" applyFont="1" applyBorder="1" applyAlignment="1">
      <alignment wrapText="1"/>
    </xf>
    <xf numFmtId="14" fontId="8" fillId="0" borderId="1" xfId="0" applyNumberFormat="1" applyFont="1" applyBorder="1" applyAlignment="1">
      <alignment wrapText="1"/>
    </xf>
    <xf numFmtId="0" fontId="8" fillId="0" borderId="0" xfId="0" applyFont="1" applyAlignment="1"/>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0" xfId="0" applyFont="1" applyAlignment="1">
      <alignment horizontal="left" vertical="top"/>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11" fillId="0" borderId="1" xfId="0" applyFont="1" applyBorder="1" applyAlignment="1">
      <alignment vertical="top" wrapText="1"/>
    </xf>
    <xf numFmtId="0" fontId="8" fillId="0" borderId="0" xfId="0" applyFont="1" applyAlignment="1">
      <alignment vertical="top"/>
    </xf>
    <xf numFmtId="0" fontId="8" fillId="0" borderId="1" xfId="0" applyFont="1" applyFill="1" applyBorder="1" applyAlignment="1">
      <alignment wrapText="1"/>
    </xf>
    <xf numFmtId="0" fontId="13" fillId="0" borderId="0" xfId="0" applyFont="1" applyFill="1" applyAlignment="1"/>
    <xf numFmtId="0" fontId="8" fillId="0" borderId="1" xfId="0" applyFont="1" applyFill="1" applyBorder="1" applyAlignment="1">
      <alignment vertical="top" wrapText="1"/>
    </xf>
    <xf numFmtId="0" fontId="8" fillId="0" borderId="1" xfId="0" applyFont="1" applyFill="1" applyBorder="1" applyAlignment="1">
      <alignment horizontal="center" wrapText="1"/>
    </xf>
    <xf numFmtId="0" fontId="8" fillId="0" borderId="0" xfId="0" applyFont="1" applyAlignment="1">
      <alignment horizontal="left"/>
    </xf>
    <xf numFmtId="0" fontId="11" fillId="3" borderId="1" xfId="0" applyFont="1" applyFill="1" applyBorder="1" applyAlignment="1">
      <alignment horizontal="center" vertical="center" wrapText="1"/>
    </xf>
    <xf numFmtId="0" fontId="11" fillId="0" borderId="0" xfId="0" applyFont="1" applyAlignment="1">
      <alignment horizontal="center" vertical="top"/>
    </xf>
    <xf numFmtId="0" fontId="8" fillId="5" borderId="1" xfId="0" applyFont="1" applyFill="1" applyBorder="1" applyAlignment="1">
      <alignment wrapText="1"/>
    </xf>
    <xf numFmtId="0" fontId="8" fillId="5" borderId="1" xfId="0" applyFont="1" applyFill="1" applyBorder="1" applyAlignment="1">
      <alignment vertical="top" wrapText="1"/>
    </xf>
    <xf numFmtId="14" fontId="8" fillId="5" borderId="1" xfId="0" applyNumberFormat="1" applyFont="1" applyFill="1" applyBorder="1" applyAlignment="1">
      <alignment wrapText="1"/>
    </xf>
    <xf numFmtId="0" fontId="8" fillId="5" borderId="1" xfId="0" applyFont="1" applyFill="1" applyBorder="1" applyAlignment="1">
      <alignment horizontal="center" wrapText="1"/>
    </xf>
    <xf numFmtId="0" fontId="8" fillId="5" borderId="1" xfId="0" applyFont="1" applyFill="1" applyBorder="1" applyAlignment="1">
      <alignment horizontal="left" wrapText="1"/>
    </xf>
    <xf numFmtId="14" fontId="8" fillId="0" borderId="0" xfId="0" applyNumberFormat="1" applyFont="1" applyFill="1" applyAlignment="1"/>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3" borderId="5"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11" fillId="3"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0" xfId="0" applyFont="1" applyAlignment="1">
      <alignment horizontal="left"/>
    </xf>
    <xf numFmtId="0" fontId="13" fillId="0" borderId="0" xfId="0" applyFont="1" applyAlignment="1">
      <alignment horizontal="left"/>
    </xf>
    <xf numFmtId="0" fontId="8" fillId="4" borderId="0" xfId="0" applyFont="1" applyFill="1" applyAlignment="1">
      <alignment horizontal="left"/>
    </xf>
    <xf numFmtId="0" fontId="8" fillId="4" borderId="0" xfId="0" applyFont="1" applyFill="1" applyAlignment="1">
      <alignment horizontal="center"/>
    </xf>
    <xf numFmtId="0" fontId="8" fillId="0" borderId="0" xfId="0" applyFont="1" applyFill="1" applyAlignment="1">
      <alignment horizontal="left"/>
    </xf>
    <xf numFmtId="0" fontId="11" fillId="3"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11" fillId="3" borderId="6" xfId="0" applyFont="1" applyFill="1" applyBorder="1" applyAlignment="1">
      <alignment vertical="center" wrapText="1"/>
    </xf>
    <xf numFmtId="0" fontId="11" fillId="3" borderId="5"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16">
    <cellStyle name="Beløb" xfId="1"/>
    <cellStyle name="Beløb (negative)" xfId="2"/>
    <cellStyle name="Beløb 1000" xfId="3"/>
    <cellStyle name="Beløb 1000 (negative)" xfId="4"/>
    <cellStyle name="Decimal" xfId="5"/>
    <cellStyle name="Decimal (negative)" xfId="6"/>
    <cellStyle name="Font11" xfId="7"/>
    <cellStyle name="Font13" xfId="8"/>
    <cellStyle name="Font15" xfId="9"/>
    <cellStyle name="Normal" xfId="0" builtinId="0"/>
    <cellStyle name="Overskrift" xfId="10"/>
    <cellStyle name="Percent %" xfId="11"/>
    <cellStyle name="Total" xfId="12" builtinId="25" customBuiltin="1"/>
    <cellStyle name="Total (negative)" xfId="13"/>
    <cellStyle name="Total 1000" xfId="14"/>
    <cellStyle name="Total 1000 (negative)"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66"/>
      <rgbColor rgb="00FFFFFF"/>
      <rgbColor rgb="00CC3300"/>
      <rgbColor rgb="00336600"/>
      <rgbColor rgb="000000FF"/>
      <rgbColor rgb="00FFCC00"/>
      <rgbColor rgb="00FF00FF"/>
      <rgbColor rgb="0099CC00"/>
      <rgbColor rgb="00003399"/>
      <rgbColor rgb="0099CCFF"/>
      <rgbColor rgb="00FFFFFF"/>
      <rgbColor rgb="00B2B2B2"/>
      <rgbColor rgb="00800080"/>
      <rgbColor rgb="00008080"/>
      <rgbColor rgb="00EDE8CB"/>
      <rgbColor rgb="00808080"/>
      <rgbColor rgb="00CC3300"/>
      <rgbColor rgb="00003399"/>
      <rgbColor rgb="00FFCC00"/>
      <rgbColor rgb="00336600"/>
      <rgbColor rgb="00330066"/>
      <rgbColor rgb="00009999"/>
      <rgbColor rgb="00CCCCFF"/>
      <rgbColor rgb="00336699"/>
      <rgbColor rgb="00CC3300"/>
      <rgbColor rgb="00003399"/>
      <rgbColor rgb="00FFCC00"/>
      <rgbColor rgb="00336600"/>
      <rgbColor rgb="00330066"/>
      <rgbColor rgb="00009999"/>
      <rgbColor rgb="00CCCCFF"/>
      <rgbColor rgb="00336699"/>
      <rgbColor rgb="0000CCFF"/>
      <rgbColor rgb="00CCFFFF"/>
      <rgbColor rgb="00CCFFCC"/>
      <rgbColor rgb="00FFFF99"/>
      <rgbColor rgb="0099CCFF"/>
      <rgbColor rgb="00FF99CC"/>
      <rgbColor rgb="00CC99FF"/>
      <rgbColor rgb="00FFCC99"/>
      <rgbColor rgb="000066CC"/>
      <rgbColor rgb="0099CCFF"/>
      <rgbColor rgb="00CCFFFF"/>
      <rgbColor rgb="00CC99FF"/>
      <rgbColor rgb="006E6699"/>
      <rgbColor rgb="0099CCFF"/>
      <rgbColor rgb="00666699"/>
      <rgbColor rgb="00B2B2B2"/>
      <rgbColor rgb="00003366"/>
      <rgbColor rgb="00339966"/>
      <rgbColor rgb="00003300"/>
      <rgbColor rgb="00333300"/>
      <rgbColor rgb="00993300"/>
      <rgbColor rgb="00993366"/>
      <rgbColor rgb="00333399"/>
      <rgbColor rgb="00DDDDD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15\AppData\Local\Microsoft\Windows\Temporary%20Internet%20Files\Content.Outlook\NMLYIVOV\Kopi%20af%20GD2_Risikoanalyse_ver15_20130423%20S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refreshError="1"/>
      <sheetData sheetId="1">
        <row r="2">
          <cell r="A2" t="str">
            <v>Organisation</v>
          </cell>
        </row>
        <row r="3">
          <cell r="A3" t="str">
            <v>Teknisk løsning</v>
          </cell>
        </row>
        <row r="4">
          <cell r="A4" t="str">
            <v>Leverandører</v>
          </cell>
        </row>
        <row r="5">
          <cell r="A5" t="str">
            <v>Interessenter</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5"/>
  <sheetViews>
    <sheetView tabSelected="1" topLeftCell="B1" zoomScale="75" zoomScaleNormal="75" workbookViewId="0">
      <selection activeCell="AB13" sqref="AB13"/>
    </sheetView>
  </sheetViews>
  <sheetFormatPr defaultColWidth="9" defaultRowHeight="12.75" x14ac:dyDescent="0.2"/>
  <cols>
    <col min="1" max="1" width="0" style="17" hidden="1" customWidth="1"/>
    <col min="2" max="2" width="5.875" style="10" customWidth="1"/>
    <col min="3" max="3" width="30.75" style="17" customWidth="1"/>
    <col min="4" max="4" width="10.125" style="10" customWidth="1"/>
    <col min="5" max="5" width="10.375" style="10" customWidth="1"/>
    <col min="6" max="6" width="12.125" style="10" hidden="1" customWidth="1"/>
    <col min="7" max="9" width="7.125" style="10" customWidth="1"/>
    <col min="10" max="10" width="32.5" style="17" customWidth="1"/>
    <col min="11" max="13" width="7.125" style="2" customWidth="1"/>
    <col min="14" max="14" width="10" style="2" hidden="1" customWidth="1"/>
    <col min="15" max="15" width="9.75" style="2" hidden="1" customWidth="1"/>
    <col min="16" max="18" width="10.625" style="2" hidden="1" customWidth="1"/>
    <col min="19" max="19" width="13.375" style="22" hidden="1" customWidth="1"/>
    <col min="20" max="20" width="11.5" style="2" customWidth="1"/>
    <col min="21" max="22" width="13.125" style="2" customWidth="1"/>
    <col min="23" max="16384" width="9" style="1"/>
  </cols>
  <sheetData>
    <row r="1" spans="1:22" x14ac:dyDescent="0.2">
      <c r="B1" s="43" t="s">
        <v>44</v>
      </c>
      <c r="C1" s="43"/>
      <c r="D1" s="44"/>
      <c r="E1" s="44"/>
      <c r="F1" s="44"/>
    </row>
    <row r="2" spans="1:22" x14ac:dyDescent="0.2">
      <c r="B2" s="41" t="s">
        <v>45</v>
      </c>
      <c r="C2" s="41"/>
      <c r="D2" s="42" t="s">
        <v>58</v>
      </c>
      <c r="E2" s="42"/>
      <c r="F2" s="42"/>
    </row>
    <row r="3" spans="1:22" x14ac:dyDescent="0.2">
      <c r="B3" s="41" t="s">
        <v>46</v>
      </c>
      <c r="C3" s="41"/>
      <c r="D3" s="41"/>
      <c r="E3" s="41"/>
      <c r="F3" s="41"/>
    </row>
    <row r="4" spans="1:22" x14ac:dyDescent="0.2">
      <c r="B4" s="41" t="s">
        <v>47</v>
      </c>
      <c r="C4" s="41"/>
      <c r="D4" s="41" t="s">
        <v>59</v>
      </c>
      <c r="E4" s="41"/>
      <c r="F4" s="41"/>
    </row>
    <row r="5" spans="1:22" x14ac:dyDescent="0.2">
      <c r="B5" s="41" t="s">
        <v>0</v>
      </c>
      <c r="C5" s="41"/>
      <c r="D5" s="42" t="s">
        <v>1</v>
      </c>
      <c r="E5" s="42"/>
      <c r="F5" s="42"/>
    </row>
    <row r="6" spans="1:22" x14ac:dyDescent="0.2">
      <c r="B6" s="41" t="s">
        <v>48</v>
      </c>
      <c r="C6" s="41"/>
      <c r="D6" s="45" t="s">
        <v>110</v>
      </c>
      <c r="E6" s="45"/>
      <c r="F6" s="45"/>
    </row>
    <row r="7" spans="1:22" x14ac:dyDescent="0.2">
      <c r="B7" s="10" t="s">
        <v>107</v>
      </c>
      <c r="C7" s="13"/>
      <c r="D7" s="30">
        <v>41544</v>
      </c>
      <c r="E7" s="19"/>
      <c r="F7" s="19"/>
    </row>
    <row r="9" spans="1:22" s="6" customFormat="1" ht="12.75" customHeight="1" x14ac:dyDescent="0.2">
      <c r="A9" s="24"/>
      <c r="B9" s="34" t="s">
        <v>13</v>
      </c>
      <c r="C9" s="37" t="s">
        <v>8</v>
      </c>
      <c r="D9" s="34" t="s">
        <v>105</v>
      </c>
      <c r="E9" s="34" t="s">
        <v>43</v>
      </c>
      <c r="F9" s="34" t="s">
        <v>33</v>
      </c>
      <c r="G9" s="31" t="s">
        <v>16</v>
      </c>
      <c r="H9" s="32"/>
      <c r="I9" s="33"/>
      <c r="J9" s="37" t="s">
        <v>14</v>
      </c>
      <c r="K9" s="31" t="s">
        <v>17</v>
      </c>
      <c r="L9" s="32"/>
      <c r="M9" s="33"/>
      <c r="N9" s="31" t="s">
        <v>23</v>
      </c>
      <c r="O9" s="32"/>
      <c r="P9" s="32"/>
      <c r="Q9" s="32"/>
      <c r="R9" s="33"/>
      <c r="S9" s="50" t="s">
        <v>24</v>
      </c>
      <c r="T9" s="37" t="s">
        <v>6</v>
      </c>
      <c r="U9" s="37" t="s">
        <v>7</v>
      </c>
      <c r="V9" s="37" t="s">
        <v>104</v>
      </c>
    </row>
    <row r="10" spans="1:22" s="7" customFormat="1" ht="13.15" customHeight="1" x14ac:dyDescent="0.2">
      <c r="B10" s="35"/>
      <c r="C10" s="39"/>
      <c r="D10" s="35"/>
      <c r="E10" s="35"/>
      <c r="F10" s="35"/>
      <c r="G10" s="34" t="s">
        <v>9</v>
      </c>
      <c r="H10" s="34" t="s">
        <v>10</v>
      </c>
      <c r="I10" s="34" t="s">
        <v>11</v>
      </c>
      <c r="J10" s="48"/>
      <c r="K10" s="37" t="s">
        <v>9</v>
      </c>
      <c r="L10" s="37" t="s">
        <v>10</v>
      </c>
      <c r="M10" s="37" t="s">
        <v>11</v>
      </c>
      <c r="N10" s="53" t="s">
        <v>12</v>
      </c>
      <c r="O10" s="54"/>
      <c r="P10" s="55"/>
      <c r="Q10" s="37" t="s">
        <v>21</v>
      </c>
      <c r="R10" s="37" t="s">
        <v>22</v>
      </c>
      <c r="S10" s="51"/>
      <c r="T10" s="48"/>
      <c r="U10" s="46"/>
      <c r="V10" s="46"/>
    </row>
    <row r="11" spans="1:22" s="7" customFormat="1" ht="13.15" customHeight="1" x14ac:dyDescent="0.2">
      <c r="A11" s="7" t="s">
        <v>106</v>
      </c>
      <c r="B11" s="36"/>
      <c r="C11" s="40"/>
      <c r="D11" s="36"/>
      <c r="E11" s="36"/>
      <c r="F11" s="36"/>
      <c r="G11" s="49"/>
      <c r="H11" s="49"/>
      <c r="I11" s="49"/>
      <c r="J11" s="38"/>
      <c r="K11" s="47"/>
      <c r="L11" s="47"/>
      <c r="M11" s="47"/>
      <c r="N11" s="23" t="s">
        <v>18</v>
      </c>
      <c r="O11" s="23" t="s">
        <v>19</v>
      </c>
      <c r="P11" s="23" t="s">
        <v>20</v>
      </c>
      <c r="Q11" s="38"/>
      <c r="R11" s="38"/>
      <c r="S11" s="52"/>
      <c r="T11" s="38"/>
      <c r="U11" s="47"/>
      <c r="V11" s="47"/>
    </row>
    <row r="12" spans="1:22" ht="377.25" customHeight="1" x14ac:dyDescent="0.2">
      <c r="A12" s="17">
        <v>1</v>
      </c>
      <c r="B12" s="25">
        <v>21</v>
      </c>
      <c r="C12" s="26" t="s">
        <v>111</v>
      </c>
      <c r="D12" s="27">
        <v>41409</v>
      </c>
      <c r="E12" s="25" t="s">
        <v>39</v>
      </c>
      <c r="F12" s="25" t="s">
        <v>37</v>
      </c>
      <c r="G12" s="25">
        <v>4</v>
      </c>
      <c r="H12" s="25">
        <v>4</v>
      </c>
      <c r="I12" s="25">
        <f t="shared" ref="I12:I35" si="0">G12*H12</f>
        <v>16</v>
      </c>
      <c r="J12" s="26" t="s">
        <v>112</v>
      </c>
      <c r="K12" s="28">
        <v>4</v>
      </c>
      <c r="L12" s="28">
        <v>3</v>
      </c>
      <c r="M12" s="28">
        <f t="shared" ref="M12:M35" si="1">K12*L12</f>
        <v>12</v>
      </c>
      <c r="N12" s="28" t="s">
        <v>2</v>
      </c>
      <c r="O12" s="28" t="s">
        <v>2</v>
      </c>
      <c r="P12" s="28" t="s">
        <v>2</v>
      </c>
      <c r="Q12" s="28" t="s">
        <v>5</v>
      </c>
      <c r="R12" s="28" t="s">
        <v>26</v>
      </c>
      <c r="S12" s="29" t="s">
        <v>96</v>
      </c>
      <c r="T12" s="28" t="s">
        <v>50</v>
      </c>
      <c r="U12" s="28" t="s">
        <v>30</v>
      </c>
      <c r="V12" s="26" t="s">
        <v>117</v>
      </c>
    </row>
    <row r="13" spans="1:22" ht="388.5" customHeight="1" x14ac:dyDescent="0.2">
      <c r="B13" s="25">
        <v>24</v>
      </c>
      <c r="C13" s="26" t="s">
        <v>114</v>
      </c>
      <c r="D13" s="27"/>
      <c r="E13" s="25"/>
      <c r="F13" s="25"/>
      <c r="G13" s="25">
        <v>4</v>
      </c>
      <c r="H13" s="25">
        <v>4</v>
      </c>
      <c r="I13" s="25">
        <v>16</v>
      </c>
      <c r="J13" s="26" t="s">
        <v>118</v>
      </c>
      <c r="K13" s="28">
        <v>4</v>
      </c>
      <c r="L13" s="28">
        <v>3</v>
      </c>
      <c r="M13" s="28">
        <v>12</v>
      </c>
      <c r="N13" s="28"/>
      <c r="O13" s="28"/>
      <c r="P13" s="28"/>
      <c r="Q13" s="28"/>
      <c r="R13" s="28"/>
      <c r="S13" s="29"/>
      <c r="T13" s="28" t="s">
        <v>53</v>
      </c>
      <c r="U13" s="28" t="s">
        <v>30</v>
      </c>
      <c r="V13" s="26" t="s">
        <v>119</v>
      </c>
    </row>
    <row r="14" spans="1:22" ht="130.5" customHeight="1" x14ac:dyDescent="0.2">
      <c r="A14" s="17">
        <v>2</v>
      </c>
      <c r="B14" s="25">
        <v>1</v>
      </c>
      <c r="C14" s="26" t="s">
        <v>115</v>
      </c>
      <c r="D14" s="27">
        <v>41325</v>
      </c>
      <c r="E14" s="25" t="s">
        <v>39</v>
      </c>
      <c r="F14" s="25" t="s">
        <v>37</v>
      </c>
      <c r="G14" s="25">
        <v>4</v>
      </c>
      <c r="H14" s="25">
        <v>4</v>
      </c>
      <c r="I14" s="25">
        <f t="shared" si="0"/>
        <v>16</v>
      </c>
      <c r="J14" s="26" t="s">
        <v>113</v>
      </c>
      <c r="K14" s="28">
        <v>1</v>
      </c>
      <c r="L14" s="28">
        <v>4</v>
      </c>
      <c r="M14" s="28">
        <f t="shared" si="1"/>
        <v>4</v>
      </c>
      <c r="N14" s="28" t="s">
        <v>2</v>
      </c>
      <c r="O14" s="28" t="s">
        <v>2</v>
      </c>
      <c r="P14" s="28" t="s">
        <v>2</v>
      </c>
      <c r="Q14" s="28" t="s">
        <v>3</v>
      </c>
      <c r="R14" s="28" t="s">
        <v>28</v>
      </c>
      <c r="S14" s="29" t="s">
        <v>49</v>
      </c>
      <c r="T14" s="28" t="s">
        <v>50</v>
      </c>
      <c r="U14" s="28" t="s">
        <v>30</v>
      </c>
      <c r="V14" s="26" t="s">
        <v>116</v>
      </c>
    </row>
    <row r="15" spans="1:22" ht="111.75" customHeight="1" x14ac:dyDescent="0.2">
      <c r="B15" s="18">
        <v>2</v>
      </c>
      <c r="C15" s="20" t="s">
        <v>79</v>
      </c>
      <c r="D15" s="9">
        <v>41409</v>
      </c>
      <c r="E15" s="8" t="s">
        <v>39</v>
      </c>
      <c r="F15" s="8" t="s">
        <v>37</v>
      </c>
      <c r="G15" s="8">
        <v>3</v>
      </c>
      <c r="H15" s="8">
        <v>3</v>
      </c>
      <c r="I15" s="8">
        <f t="shared" si="0"/>
        <v>9</v>
      </c>
      <c r="J15" s="14" t="s">
        <v>80</v>
      </c>
      <c r="K15" s="11">
        <v>3</v>
      </c>
      <c r="L15" s="11">
        <v>2</v>
      </c>
      <c r="M15" s="11">
        <f t="shared" si="1"/>
        <v>6</v>
      </c>
      <c r="N15" s="11" t="s">
        <v>2</v>
      </c>
      <c r="O15" s="11" t="s">
        <v>2</v>
      </c>
      <c r="P15" s="11" t="s">
        <v>2</v>
      </c>
      <c r="Q15" s="11" t="s">
        <v>5</v>
      </c>
      <c r="R15" s="11" t="s">
        <v>26</v>
      </c>
      <c r="S15" s="12" t="s">
        <v>54</v>
      </c>
      <c r="T15" s="11" t="s">
        <v>50</v>
      </c>
      <c r="U15" s="11" t="s">
        <v>31</v>
      </c>
      <c r="V15" s="11"/>
    </row>
    <row r="16" spans="1:22" ht="115.9" customHeight="1" x14ac:dyDescent="0.2">
      <c r="B16" s="18">
        <v>3</v>
      </c>
      <c r="C16" s="14" t="s">
        <v>88</v>
      </c>
      <c r="D16" s="9">
        <v>41409</v>
      </c>
      <c r="E16" s="8" t="s">
        <v>39</v>
      </c>
      <c r="F16" s="8" t="s">
        <v>37</v>
      </c>
      <c r="G16" s="8">
        <v>2</v>
      </c>
      <c r="H16" s="8">
        <v>3</v>
      </c>
      <c r="I16" s="8">
        <f t="shared" si="0"/>
        <v>6</v>
      </c>
      <c r="J16" s="14" t="s">
        <v>83</v>
      </c>
      <c r="K16" s="11">
        <v>2</v>
      </c>
      <c r="L16" s="11">
        <v>2</v>
      </c>
      <c r="M16" s="11">
        <f t="shared" si="1"/>
        <v>4</v>
      </c>
      <c r="N16" s="11" t="s">
        <v>2</v>
      </c>
      <c r="O16" s="11" t="s">
        <v>2</v>
      </c>
      <c r="P16" s="11" t="s">
        <v>2</v>
      </c>
      <c r="Q16" s="11" t="s">
        <v>4</v>
      </c>
      <c r="R16" s="11" t="s">
        <v>28</v>
      </c>
      <c r="S16" s="12" t="s">
        <v>54</v>
      </c>
      <c r="T16" s="11" t="s">
        <v>56</v>
      </c>
      <c r="U16" s="11" t="s">
        <v>31</v>
      </c>
      <c r="V16" s="11"/>
    </row>
    <row r="17" spans="2:22" ht="112.5" customHeight="1" x14ac:dyDescent="0.2">
      <c r="B17" s="18">
        <v>4</v>
      </c>
      <c r="C17" s="14" t="s">
        <v>60</v>
      </c>
      <c r="D17" s="9">
        <v>41339</v>
      </c>
      <c r="E17" s="8" t="s">
        <v>39</v>
      </c>
      <c r="F17" s="8" t="s">
        <v>37</v>
      </c>
      <c r="G17" s="8">
        <v>3</v>
      </c>
      <c r="H17" s="8">
        <v>3</v>
      </c>
      <c r="I17" s="8">
        <f t="shared" si="0"/>
        <v>9</v>
      </c>
      <c r="J17" s="14" t="s">
        <v>87</v>
      </c>
      <c r="K17" s="11">
        <v>2</v>
      </c>
      <c r="L17" s="11">
        <v>2</v>
      </c>
      <c r="M17" s="11">
        <f t="shared" si="1"/>
        <v>4</v>
      </c>
      <c r="N17" s="11" t="s">
        <v>2</v>
      </c>
      <c r="O17" s="11" t="s">
        <v>2</v>
      </c>
      <c r="P17" s="11" t="s">
        <v>2</v>
      </c>
      <c r="Q17" s="11" t="s">
        <v>5</v>
      </c>
      <c r="R17" s="11" t="s">
        <v>26</v>
      </c>
      <c r="S17" s="12" t="s">
        <v>54</v>
      </c>
      <c r="T17" s="11" t="s">
        <v>50</v>
      </c>
      <c r="U17" s="11" t="s">
        <v>30</v>
      </c>
      <c r="V17" s="11"/>
    </row>
    <row r="18" spans="2:22" ht="75" customHeight="1" x14ac:dyDescent="0.2">
      <c r="B18" s="18">
        <v>5</v>
      </c>
      <c r="C18" s="14" t="s">
        <v>64</v>
      </c>
      <c r="D18" s="9">
        <v>41379</v>
      </c>
      <c r="E18" s="8" t="s">
        <v>39</v>
      </c>
      <c r="F18" s="8" t="s">
        <v>37</v>
      </c>
      <c r="G18" s="8">
        <v>3</v>
      </c>
      <c r="H18" s="8">
        <v>3</v>
      </c>
      <c r="I18" s="8">
        <f t="shared" si="0"/>
        <v>9</v>
      </c>
      <c r="J18" s="14" t="s">
        <v>52</v>
      </c>
      <c r="K18" s="11">
        <v>2</v>
      </c>
      <c r="L18" s="11">
        <v>2</v>
      </c>
      <c r="M18" s="11">
        <f t="shared" si="1"/>
        <v>4</v>
      </c>
      <c r="N18" s="11" t="s">
        <v>2</v>
      </c>
      <c r="O18" s="11" t="s">
        <v>2</v>
      </c>
      <c r="P18" s="11" t="s">
        <v>2</v>
      </c>
      <c r="Q18" s="11" t="s">
        <v>4</v>
      </c>
      <c r="R18" s="11" t="s">
        <v>28</v>
      </c>
      <c r="S18" s="12" t="s">
        <v>49</v>
      </c>
      <c r="T18" s="11" t="s">
        <v>53</v>
      </c>
      <c r="U18" s="11" t="s">
        <v>31</v>
      </c>
      <c r="V18" s="11"/>
    </row>
    <row r="19" spans="2:22" ht="113.25" customHeight="1" x14ac:dyDescent="0.2">
      <c r="B19" s="18">
        <v>6</v>
      </c>
      <c r="C19" s="14" t="s">
        <v>65</v>
      </c>
      <c r="D19" s="9">
        <v>41374</v>
      </c>
      <c r="E19" s="8" t="s">
        <v>39</v>
      </c>
      <c r="F19" s="8" t="s">
        <v>37</v>
      </c>
      <c r="G19" s="8">
        <v>3</v>
      </c>
      <c r="H19" s="8">
        <v>3</v>
      </c>
      <c r="I19" s="8">
        <f t="shared" si="0"/>
        <v>9</v>
      </c>
      <c r="J19" s="14" t="s">
        <v>66</v>
      </c>
      <c r="K19" s="11">
        <v>2</v>
      </c>
      <c r="L19" s="11">
        <v>1</v>
      </c>
      <c r="M19" s="11">
        <f t="shared" si="1"/>
        <v>2</v>
      </c>
      <c r="N19" s="11" t="s">
        <v>2</v>
      </c>
      <c r="O19" s="11" t="s">
        <v>2</v>
      </c>
      <c r="P19" s="11" t="s">
        <v>2</v>
      </c>
      <c r="Q19" s="11" t="s">
        <v>5</v>
      </c>
      <c r="R19" s="11" t="s">
        <v>26</v>
      </c>
      <c r="S19" s="12" t="s">
        <v>49</v>
      </c>
      <c r="T19" s="11" t="s">
        <v>50</v>
      </c>
      <c r="U19" s="11" t="s">
        <v>30</v>
      </c>
      <c r="V19" s="11"/>
    </row>
    <row r="20" spans="2:22" ht="102.75" customHeight="1" x14ac:dyDescent="0.2">
      <c r="B20" s="18">
        <v>7</v>
      </c>
      <c r="C20" s="14" t="s">
        <v>91</v>
      </c>
      <c r="D20" s="9">
        <v>41306</v>
      </c>
      <c r="E20" s="8" t="s">
        <v>39</v>
      </c>
      <c r="F20" s="8" t="s">
        <v>37</v>
      </c>
      <c r="G20" s="8">
        <v>2</v>
      </c>
      <c r="H20" s="8">
        <v>3</v>
      </c>
      <c r="I20" s="8">
        <f t="shared" si="0"/>
        <v>6</v>
      </c>
      <c r="J20" s="14" t="s">
        <v>85</v>
      </c>
      <c r="K20" s="11">
        <v>1</v>
      </c>
      <c r="L20" s="11">
        <v>1</v>
      </c>
      <c r="M20" s="11">
        <f t="shared" si="1"/>
        <v>1</v>
      </c>
      <c r="N20" s="11" t="s">
        <v>2</v>
      </c>
      <c r="O20" s="11" t="s">
        <v>2</v>
      </c>
      <c r="P20" s="11" t="s">
        <v>2</v>
      </c>
      <c r="Q20" s="11" t="s">
        <v>5</v>
      </c>
      <c r="R20" s="11" t="s">
        <v>28</v>
      </c>
      <c r="S20" s="12" t="s">
        <v>49</v>
      </c>
      <c r="T20" s="11" t="s">
        <v>50</v>
      </c>
      <c r="U20" s="11" t="s">
        <v>31</v>
      </c>
      <c r="V20" s="11"/>
    </row>
    <row r="21" spans="2:22" ht="201.75" customHeight="1" x14ac:dyDescent="0.2">
      <c r="B21" s="18">
        <v>8</v>
      </c>
      <c r="C21" s="15" t="s">
        <v>101</v>
      </c>
      <c r="D21" s="9">
        <v>41374</v>
      </c>
      <c r="E21" s="8" t="s">
        <v>39</v>
      </c>
      <c r="F21" s="8" t="s">
        <v>37</v>
      </c>
      <c r="G21" s="8">
        <v>3</v>
      </c>
      <c r="H21" s="8">
        <v>3</v>
      </c>
      <c r="I21" s="8">
        <f t="shared" si="0"/>
        <v>9</v>
      </c>
      <c r="J21" s="14" t="s">
        <v>92</v>
      </c>
      <c r="K21" s="11">
        <v>1</v>
      </c>
      <c r="L21" s="11">
        <v>3</v>
      </c>
      <c r="M21" s="11">
        <f t="shared" si="1"/>
        <v>3</v>
      </c>
      <c r="N21" s="11" t="s">
        <v>2</v>
      </c>
      <c r="O21" s="11" t="s">
        <v>2</v>
      </c>
      <c r="P21" s="11" t="s">
        <v>2</v>
      </c>
      <c r="Q21" s="11" t="s">
        <v>5</v>
      </c>
      <c r="R21" s="11" t="s">
        <v>26</v>
      </c>
      <c r="S21" s="12" t="s">
        <v>49</v>
      </c>
      <c r="T21" s="11" t="s">
        <v>51</v>
      </c>
      <c r="U21" s="11" t="s">
        <v>31</v>
      </c>
      <c r="V21" s="11"/>
    </row>
    <row r="22" spans="2:22" ht="191.25" x14ac:dyDescent="0.2">
      <c r="B22" s="18">
        <v>9</v>
      </c>
      <c r="C22" s="16" t="s">
        <v>94</v>
      </c>
      <c r="D22" s="9">
        <v>41379</v>
      </c>
      <c r="E22" s="8" t="s">
        <v>42</v>
      </c>
      <c r="F22" s="8" t="s">
        <v>37</v>
      </c>
      <c r="G22" s="8">
        <v>3</v>
      </c>
      <c r="H22" s="8">
        <v>4</v>
      </c>
      <c r="I22" s="8">
        <f t="shared" si="0"/>
        <v>12</v>
      </c>
      <c r="J22" s="14" t="s">
        <v>93</v>
      </c>
      <c r="K22" s="11">
        <v>2</v>
      </c>
      <c r="L22" s="11">
        <v>2</v>
      </c>
      <c r="M22" s="11">
        <f t="shared" si="1"/>
        <v>4</v>
      </c>
      <c r="N22" s="11" t="s">
        <v>2</v>
      </c>
      <c r="O22" s="11" t="s">
        <v>2</v>
      </c>
      <c r="P22" s="11" t="s">
        <v>2</v>
      </c>
      <c r="Q22" s="11" t="s">
        <v>3</v>
      </c>
      <c r="R22" s="11" t="s">
        <v>28</v>
      </c>
      <c r="S22" s="12" t="s">
        <v>84</v>
      </c>
      <c r="T22" s="11" t="s">
        <v>50</v>
      </c>
      <c r="U22" s="11" t="s">
        <v>31</v>
      </c>
      <c r="V22" s="11"/>
    </row>
    <row r="23" spans="2:22" ht="154.5" customHeight="1" x14ac:dyDescent="0.2">
      <c r="B23" s="18">
        <v>10</v>
      </c>
      <c r="C23" s="14" t="s">
        <v>100</v>
      </c>
      <c r="D23" s="9">
        <v>41379</v>
      </c>
      <c r="E23" s="8" t="s">
        <v>39</v>
      </c>
      <c r="F23" s="8" t="s">
        <v>37</v>
      </c>
      <c r="G23" s="8">
        <v>3</v>
      </c>
      <c r="H23" s="8">
        <v>3</v>
      </c>
      <c r="I23" s="8">
        <f t="shared" si="0"/>
        <v>9</v>
      </c>
      <c r="J23" s="14" t="s">
        <v>108</v>
      </c>
      <c r="K23" s="11">
        <v>2</v>
      </c>
      <c r="L23" s="11">
        <v>2</v>
      </c>
      <c r="M23" s="11">
        <f t="shared" si="1"/>
        <v>4</v>
      </c>
      <c r="N23" s="11" t="s">
        <v>2</v>
      </c>
      <c r="O23" s="11" t="s">
        <v>2</v>
      </c>
      <c r="P23" s="11" t="s">
        <v>2</v>
      </c>
      <c r="Q23" s="11" t="s">
        <v>4</v>
      </c>
      <c r="R23" s="11" t="s">
        <v>28</v>
      </c>
      <c r="S23" s="12" t="s">
        <v>49</v>
      </c>
      <c r="T23" s="11" t="s">
        <v>56</v>
      </c>
      <c r="U23" s="11" t="s">
        <v>31</v>
      </c>
      <c r="V23" s="11"/>
    </row>
    <row r="24" spans="2:22" ht="160.5" customHeight="1" x14ac:dyDescent="0.2">
      <c r="B24" s="18">
        <v>11</v>
      </c>
      <c r="C24" s="16" t="s">
        <v>98</v>
      </c>
      <c r="D24" s="9">
        <v>41339</v>
      </c>
      <c r="E24" s="8" t="s">
        <v>39</v>
      </c>
      <c r="F24" s="8" t="s">
        <v>37</v>
      </c>
      <c r="G24" s="8">
        <v>2</v>
      </c>
      <c r="H24" s="8">
        <v>2</v>
      </c>
      <c r="I24" s="8">
        <f t="shared" si="0"/>
        <v>4</v>
      </c>
      <c r="J24" s="14" t="s">
        <v>97</v>
      </c>
      <c r="K24" s="11">
        <v>1</v>
      </c>
      <c r="L24" s="11">
        <v>2</v>
      </c>
      <c r="M24" s="11">
        <f t="shared" si="1"/>
        <v>2</v>
      </c>
      <c r="N24" s="11" t="s">
        <v>2</v>
      </c>
      <c r="O24" s="11" t="s">
        <v>2</v>
      </c>
      <c r="P24" s="11" t="s">
        <v>2</v>
      </c>
      <c r="Q24" s="11" t="s">
        <v>5</v>
      </c>
      <c r="R24" s="11" t="s">
        <v>27</v>
      </c>
      <c r="S24" s="12" t="s">
        <v>54</v>
      </c>
      <c r="T24" s="11" t="s">
        <v>56</v>
      </c>
      <c r="U24" s="11" t="s">
        <v>32</v>
      </c>
      <c r="V24" s="11"/>
    </row>
    <row r="25" spans="2:22" ht="178.5" x14ac:dyDescent="0.2">
      <c r="B25" s="18">
        <v>12</v>
      </c>
      <c r="C25" s="16" t="s">
        <v>99</v>
      </c>
      <c r="D25" s="9">
        <v>41339</v>
      </c>
      <c r="E25" s="8" t="s">
        <v>40</v>
      </c>
      <c r="F25" s="8" t="s">
        <v>37</v>
      </c>
      <c r="G25" s="8">
        <v>2</v>
      </c>
      <c r="H25" s="8">
        <v>4</v>
      </c>
      <c r="I25" s="8">
        <f t="shared" si="0"/>
        <v>8</v>
      </c>
      <c r="J25" s="14" t="s">
        <v>109</v>
      </c>
      <c r="K25" s="11">
        <v>2</v>
      </c>
      <c r="L25" s="11">
        <v>2</v>
      </c>
      <c r="M25" s="11">
        <f t="shared" si="1"/>
        <v>4</v>
      </c>
      <c r="N25" s="11" t="s">
        <v>2</v>
      </c>
      <c r="O25" s="11" t="s">
        <v>2</v>
      </c>
      <c r="P25" s="11" t="s">
        <v>2</v>
      </c>
      <c r="Q25" s="11" t="s">
        <v>5</v>
      </c>
      <c r="R25" s="11" t="s">
        <v>27</v>
      </c>
      <c r="S25" s="12" t="s">
        <v>54</v>
      </c>
      <c r="T25" s="11" t="s">
        <v>75</v>
      </c>
      <c r="U25" s="11" t="s">
        <v>32</v>
      </c>
      <c r="V25" s="11"/>
    </row>
    <row r="26" spans="2:22" ht="105" customHeight="1" x14ac:dyDescent="0.2">
      <c r="B26" s="18">
        <v>13</v>
      </c>
      <c r="C26" s="14" t="s">
        <v>67</v>
      </c>
      <c r="D26" s="9">
        <v>41374</v>
      </c>
      <c r="E26" s="8" t="s">
        <v>42</v>
      </c>
      <c r="F26" s="8" t="s">
        <v>37</v>
      </c>
      <c r="G26" s="8">
        <v>3</v>
      </c>
      <c r="H26" s="8">
        <v>3</v>
      </c>
      <c r="I26" s="8">
        <f t="shared" si="0"/>
        <v>9</v>
      </c>
      <c r="J26" s="14" t="s">
        <v>81</v>
      </c>
      <c r="K26" s="11">
        <v>2</v>
      </c>
      <c r="L26" s="11">
        <v>2</v>
      </c>
      <c r="M26" s="11">
        <f t="shared" si="1"/>
        <v>4</v>
      </c>
      <c r="N26" s="11" t="s">
        <v>2</v>
      </c>
      <c r="O26" s="11" t="s">
        <v>2</v>
      </c>
      <c r="P26" s="11" t="s">
        <v>2</v>
      </c>
      <c r="Q26" s="11" t="s">
        <v>4</v>
      </c>
      <c r="R26" s="11" t="s">
        <v>26</v>
      </c>
      <c r="S26" s="12" t="s">
        <v>49</v>
      </c>
      <c r="T26" s="11" t="s">
        <v>50</v>
      </c>
      <c r="U26" s="11" t="s">
        <v>30</v>
      </c>
      <c r="V26" s="11"/>
    </row>
    <row r="27" spans="2:22" ht="127.5" x14ac:dyDescent="0.2">
      <c r="B27" s="18">
        <v>14</v>
      </c>
      <c r="C27" s="14" t="s">
        <v>89</v>
      </c>
      <c r="D27" s="9">
        <v>41379</v>
      </c>
      <c r="E27" s="8" t="s">
        <v>39</v>
      </c>
      <c r="F27" s="8" t="s">
        <v>37</v>
      </c>
      <c r="G27" s="8">
        <v>3</v>
      </c>
      <c r="H27" s="8">
        <v>2</v>
      </c>
      <c r="I27" s="8">
        <f t="shared" si="0"/>
        <v>6</v>
      </c>
      <c r="J27" s="14" t="s">
        <v>74</v>
      </c>
      <c r="K27" s="21">
        <v>2</v>
      </c>
      <c r="L27" s="21">
        <v>2</v>
      </c>
      <c r="M27" s="21">
        <f t="shared" si="1"/>
        <v>4</v>
      </c>
      <c r="N27" s="11" t="s">
        <v>2</v>
      </c>
      <c r="O27" s="11" t="s">
        <v>2</v>
      </c>
      <c r="P27" s="11" t="s">
        <v>2</v>
      </c>
      <c r="Q27" s="11" t="s">
        <v>5</v>
      </c>
      <c r="R27" s="11" t="s">
        <v>26</v>
      </c>
      <c r="S27" s="12" t="s">
        <v>54</v>
      </c>
      <c r="T27" s="11" t="s">
        <v>50</v>
      </c>
      <c r="U27" s="11" t="s">
        <v>31</v>
      </c>
      <c r="V27" s="11"/>
    </row>
    <row r="28" spans="2:22" ht="90" customHeight="1" x14ac:dyDescent="0.2">
      <c r="B28" s="18">
        <v>15</v>
      </c>
      <c r="C28" s="14" t="s">
        <v>95</v>
      </c>
      <c r="D28" s="9">
        <v>41379</v>
      </c>
      <c r="E28" s="8" t="s">
        <v>41</v>
      </c>
      <c r="F28" s="8" t="s">
        <v>37</v>
      </c>
      <c r="G28" s="8">
        <v>2</v>
      </c>
      <c r="H28" s="8">
        <v>2</v>
      </c>
      <c r="I28" s="8">
        <f t="shared" si="0"/>
        <v>4</v>
      </c>
      <c r="J28" s="14" t="s">
        <v>61</v>
      </c>
      <c r="K28" s="21">
        <v>2</v>
      </c>
      <c r="L28" s="21">
        <v>1</v>
      </c>
      <c r="M28" s="21">
        <f t="shared" si="1"/>
        <v>2</v>
      </c>
      <c r="N28" s="11" t="s">
        <v>2</v>
      </c>
      <c r="O28" s="11" t="s">
        <v>2</v>
      </c>
      <c r="P28" s="11" t="s">
        <v>2</v>
      </c>
      <c r="Q28" s="11" t="s">
        <v>5</v>
      </c>
      <c r="R28" s="11" t="s">
        <v>26</v>
      </c>
      <c r="S28" s="12" t="s">
        <v>49</v>
      </c>
      <c r="T28" s="11" t="s">
        <v>51</v>
      </c>
      <c r="U28" s="11" t="s">
        <v>30</v>
      </c>
      <c r="V28" s="11"/>
    </row>
    <row r="29" spans="2:22" ht="76.5" x14ac:dyDescent="0.2">
      <c r="B29" s="18">
        <v>16</v>
      </c>
      <c r="C29" s="14" t="s">
        <v>69</v>
      </c>
      <c r="D29" s="9">
        <v>41379</v>
      </c>
      <c r="E29" s="8" t="s">
        <v>42</v>
      </c>
      <c r="F29" s="8" t="s">
        <v>37</v>
      </c>
      <c r="G29" s="8">
        <v>2</v>
      </c>
      <c r="H29" s="8">
        <v>4</v>
      </c>
      <c r="I29" s="8">
        <f t="shared" si="0"/>
        <v>8</v>
      </c>
      <c r="J29" s="14" t="s">
        <v>68</v>
      </c>
      <c r="K29" s="21">
        <v>1</v>
      </c>
      <c r="L29" s="21">
        <v>3</v>
      </c>
      <c r="M29" s="21">
        <f t="shared" si="1"/>
        <v>3</v>
      </c>
      <c r="N29" s="11" t="s">
        <v>2</v>
      </c>
      <c r="O29" s="11" t="s">
        <v>2</v>
      </c>
      <c r="P29" s="11" t="s">
        <v>2</v>
      </c>
      <c r="Q29" s="11" t="s">
        <v>3</v>
      </c>
      <c r="R29" s="11" t="s">
        <v>28</v>
      </c>
      <c r="S29" s="12" t="s">
        <v>49</v>
      </c>
      <c r="T29" s="11" t="s">
        <v>55</v>
      </c>
      <c r="U29" s="11" t="s">
        <v>30</v>
      </c>
      <c r="V29" s="11"/>
    </row>
    <row r="30" spans="2:22" ht="183.75" customHeight="1" x14ac:dyDescent="0.2">
      <c r="B30" s="18">
        <v>17</v>
      </c>
      <c r="C30" s="14" t="s">
        <v>76</v>
      </c>
      <c r="D30" s="9">
        <v>41409</v>
      </c>
      <c r="E30" s="8" t="s">
        <v>39</v>
      </c>
      <c r="F30" s="8" t="s">
        <v>37</v>
      </c>
      <c r="G30" s="8">
        <v>1</v>
      </c>
      <c r="H30" s="8">
        <v>4</v>
      </c>
      <c r="I30" s="8">
        <f t="shared" si="0"/>
        <v>4</v>
      </c>
      <c r="J30" s="14" t="s">
        <v>77</v>
      </c>
      <c r="K30" s="11">
        <v>1</v>
      </c>
      <c r="L30" s="11">
        <v>1</v>
      </c>
      <c r="M30" s="11">
        <f t="shared" si="1"/>
        <v>1</v>
      </c>
      <c r="N30" s="11" t="s">
        <v>2</v>
      </c>
      <c r="O30" s="11" t="s">
        <v>2</v>
      </c>
      <c r="P30" s="11" t="s">
        <v>2</v>
      </c>
      <c r="Q30" s="11" t="s">
        <v>5</v>
      </c>
      <c r="R30" s="11" t="s">
        <v>26</v>
      </c>
      <c r="S30" s="12" t="s">
        <v>54</v>
      </c>
      <c r="T30" s="11" t="s">
        <v>50</v>
      </c>
      <c r="U30" s="11" t="s">
        <v>31</v>
      </c>
      <c r="V30" s="11"/>
    </row>
    <row r="31" spans="2:22" ht="132" customHeight="1" x14ac:dyDescent="0.2">
      <c r="B31" s="18">
        <v>18</v>
      </c>
      <c r="C31" s="14" t="s">
        <v>63</v>
      </c>
      <c r="D31" s="9">
        <v>41379</v>
      </c>
      <c r="E31" s="8" t="s">
        <v>39</v>
      </c>
      <c r="F31" s="8" t="s">
        <v>37</v>
      </c>
      <c r="G31" s="8">
        <v>1</v>
      </c>
      <c r="H31" s="8">
        <v>4</v>
      </c>
      <c r="I31" s="8">
        <f t="shared" si="0"/>
        <v>4</v>
      </c>
      <c r="J31" s="14" t="s">
        <v>62</v>
      </c>
      <c r="K31" s="11">
        <v>1</v>
      </c>
      <c r="L31" s="11">
        <v>2</v>
      </c>
      <c r="M31" s="11">
        <f t="shared" si="1"/>
        <v>2</v>
      </c>
      <c r="N31" s="11" t="s">
        <v>2</v>
      </c>
      <c r="O31" s="11" t="s">
        <v>2</v>
      </c>
      <c r="P31" s="11" t="s">
        <v>2</v>
      </c>
      <c r="Q31" s="11" t="s">
        <v>5</v>
      </c>
      <c r="R31" s="11" t="s">
        <v>26</v>
      </c>
      <c r="S31" s="12" t="s">
        <v>49</v>
      </c>
      <c r="T31" s="11" t="s">
        <v>51</v>
      </c>
      <c r="U31" s="11" t="s">
        <v>31</v>
      </c>
      <c r="V31" s="11"/>
    </row>
    <row r="32" spans="2:22" ht="102" x14ac:dyDescent="0.2">
      <c r="B32" s="18">
        <v>19</v>
      </c>
      <c r="C32" s="14" t="s">
        <v>57</v>
      </c>
      <c r="D32" s="9">
        <v>41379</v>
      </c>
      <c r="E32" s="8" t="s">
        <v>39</v>
      </c>
      <c r="F32" s="8" t="s">
        <v>38</v>
      </c>
      <c r="G32" s="8">
        <v>2</v>
      </c>
      <c r="H32" s="8">
        <v>3</v>
      </c>
      <c r="I32" s="8">
        <f t="shared" si="0"/>
        <v>6</v>
      </c>
      <c r="J32" s="14" t="s">
        <v>73</v>
      </c>
      <c r="K32" s="11">
        <v>1</v>
      </c>
      <c r="L32" s="11">
        <v>3</v>
      </c>
      <c r="M32" s="11">
        <f t="shared" si="1"/>
        <v>3</v>
      </c>
      <c r="N32" s="11" t="s">
        <v>2</v>
      </c>
      <c r="O32" s="11" t="s">
        <v>2</v>
      </c>
      <c r="P32" s="11" t="s">
        <v>2</v>
      </c>
      <c r="Q32" s="11" t="s">
        <v>4</v>
      </c>
      <c r="R32" s="11" t="s">
        <v>28</v>
      </c>
      <c r="S32" s="12" t="s">
        <v>49</v>
      </c>
      <c r="T32" s="11" t="s">
        <v>51</v>
      </c>
      <c r="U32" s="11" t="s">
        <v>31</v>
      </c>
      <c r="V32" s="11"/>
    </row>
    <row r="33" spans="2:22" ht="204.75" customHeight="1" x14ac:dyDescent="0.2">
      <c r="B33" s="18">
        <v>20</v>
      </c>
      <c r="C33" s="14" t="s">
        <v>71</v>
      </c>
      <c r="D33" s="9">
        <v>41409</v>
      </c>
      <c r="E33" s="8" t="s">
        <v>39</v>
      </c>
      <c r="F33" s="8" t="s">
        <v>37</v>
      </c>
      <c r="G33" s="8">
        <v>4</v>
      </c>
      <c r="H33" s="8">
        <v>3</v>
      </c>
      <c r="I33" s="8">
        <f t="shared" si="0"/>
        <v>12</v>
      </c>
      <c r="J33" s="14" t="s">
        <v>70</v>
      </c>
      <c r="K33" s="11">
        <v>4</v>
      </c>
      <c r="L33" s="11">
        <v>1</v>
      </c>
      <c r="M33" s="11">
        <f t="shared" si="1"/>
        <v>4</v>
      </c>
      <c r="N33" s="11" t="s">
        <v>2</v>
      </c>
      <c r="O33" s="11" t="s">
        <v>2</v>
      </c>
      <c r="P33" s="11" t="s">
        <v>2</v>
      </c>
      <c r="Q33" s="11" t="s">
        <v>5</v>
      </c>
      <c r="R33" s="11" t="s">
        <v>26</v>
      </c>
      <c r="S33" s="12" t="s">
        <v>72</v>
      </c>
      <c r="T33" s="11" t="s">
        <v>50</v>
      </c>
      <c r="U33" s="11" t="s">
        <v>30</v>
      </c>
      <c r="V33" s="11"/>
    </row>
    <row r="34" spans="2:22" ht="166.5" customHeight="1" x14ac:dyDescent="0.2">
      <c r="B34" s="18">
        <v>22</v>
      </c>
      <c r="C34" s="14" t="s">
        <v>78</v>
      </c>
      <c r="D34" s="9">
        <v>41409</v>
      </c>
      <c r="E34" s="8" t="s">
        <v>39</v>
      </c>
      <c r="F34" s="8" t="s">
        <v>37</v>
      </c>
      <c r="G34" s="8">
        <v>2</v>
      </c>
      <c r="H34" s="8">
        <v>3</v>
      </c>
      <c r="I34" s="8">
        <f t="shared" si="0"/>
        <v>6</v>
      </c>
      <c r="J34" s="14" t="s">
        <v>103</v>
      </c>
      <c r="K34" s="11">
        <v>1</v>
      </c>
      <c r="L34" s="11">
        <v>2</v>
      </c>
      <c r="M34" s="11">
        <f t="shared" si="1"/>
        <v>2</v>
      </c>
      <c r="N34" s="11" t="s">
        <v>2</v>
      </c>
      <c r="O34" s="11" t="s">
        <v>2</v>
      </c>
      <c r="P34" s="11" t="s">
        <v>2</v>
      </c>
      <c r="Q34" s="11" t="s">
        <v>5</v>
      </c>
      <c r="R34" s="11" t="s">
        <v>26</v>
      </c>
      <c r="S34" s="12" t="s">
        <v>54</v>
      </c>
      <c r="T34" s="11" t="s">
        <v>50</v>
      </c>
      <c r="U34" s="11" t="s">
        <v>30</v>
      </c>
      <c r="V34" s="11"/>
    </row>
    <row r="35" spans="2:22" ht="140.25" customHeight="1" x14ac:dyDescent="0.2">
      <c r="B35" s="18">
        <v>23</v>
      </c>
      <c r="C35" s="20" t="s">
        <v>102</v>
      </c>
      <c r="D35" s="9">
        <v>41379</v>
      </c>
      <c r="E35" s="8" t="s">
        <v>42</v>
      </c>
      <c r="F35" s="8" t="s">
        <v>37</v>
      </c>
      <c r="G35" s="8">
        <v>2</v>
      </c>
      <c r="H35" s="8">
        <v>2</v>
      </c>
      <c r="I35" s="8">
        <f t="shared" si="0"/>
        <v>4</v>
      </c>
      <c r="J35" s="14" t="s">
        <v>86</v>
      </c>
      <c r="K35" s="11">
        <v>1</v>
      </c>
      <c r="L35" s="11">
        <v>1</v>
      </c>
      <c r="M35" s="11">
        <f t="shared" si="1"/>
        <v>1</v>
      </c>
      <c r="N35" s="11" t="s">
        <v>2</v>
      </c>
      <c r="O35" s="11" t="s">
        <v>2</v>
      </c>
      <c r="P35" s="11" t="s">
        <v>2</v>
      </c>
      <c r="Q35" s="11" t="s">
        <v>5</v>
      </c>
      <c r="R35" s="11" t="s">
        <v>26</v>
      </c>
      <c r="S35" s="12" t="s">
        <v>82</v>
      </c>
      <c r="T35" s="11" t="s">
        <v>90</v>
      </c>
      <c r="U35" s="11" t="s">
        <v>30</v>
      </c>
      <c r="V35" s="11"/>
    </row>
  </sheetData>
  <autoFilter ref="A9:V35">
    <filterColumn colId="6" showButton="0"/>
    <filterColumn colId="7" showButton="0"/>
    <filterColumn colId="10" showButton="0"/>
    <filterColumn colId="11" showButton="0"/>
    <filterColumn colId="13" showButton="0"/>
    <filterColumn colId="14" showButton="0"/>
    <filterColumn colId="15" showButton="0"/>
    <filterColumn colId="16" showButton="0"/>
  </autoFilter>
  <sortState ref="A12:V34">
    <sortCondition ref="A12:A34"/>
  </sortState>
  <mergeCells count="34">
    <mergeCell ref="D1:F1"/>
    <mergeCell ref="D6:F6"/>
    <mergeCell ref="D2:F2"/>
    <mergeCell ref="V9:V11"/>
    <mergeCell ref="T9:T11"/>
    <mergeCell ref="U9:U11"/>
    <mergeCell ref="G10:G11"/>
    <mergeCell ref="H10:H11"/>
    <mergeCell ref="I10:I11"/>
    <mergeCell ref="J9:J11"/>
    <mergeCell ref="K10:K11"/>
    <mergeCell ref="L10:L11"/>
    <mergeCell ref="S9:S11"/>
    <mergeCell ref="N10:P10"/>
    <mergeCell ref="N9:R9"/>
    <mergeCell ref="M10:M11"/>
    <mergeCell ref="B1:C1"/>
    <mergeCell ref="B2:C2"/>
    <mergeCell ref="B3:C3"/>
    <mergeCell ref="B4:C4"/>
    <mergeCell ref="B6:C6"/>
    <mergeCell ref="B5:C5"/>
    <mergeCell ref="B9:B11"/>
    <mergeCell ref="C9:C11"/>
    <mergeCell ref="D9:D11"/>
    <mergeCell ref="D4:F4"/>
    <mergeCell ref="D3:F3"/>
    <mergeCell ref="D5:F5"/>
    <mergeCell ref="E9:E11"/>
    <mergeCell ref="K9:M9"/>
    <mergeCell ref="G9:I9"/>
    <mergeCell ref="F9:F11"/>
    <mergeCell ref="R10:R11"/>
    <mergeCell ref="Q10:Q11"/>
  </mergeCells>
  <phoneticPr fontId="12" type="noConversion"/>
  <dataValidations count="5">
    <dataValidation type="list" allowBlank="1" showInputMessage="1" showErrorMessage="1" sqref="G12:H13 K12:L13 K35:L35 G35:H35 K25:L28 G25:H28 G17:H22 K17:L22 G30:H33 K30:L33 WLR32:WLS33 WVN32:WVO33 JF32:JG33 TB32:TC33 ACX32:ACY33 AMT32:AMU33 AWP32:AWQ33 BGL32:BGM33 BQH32:BQI33 CAD32:CAE33 CJZ32:CKA33 CTV32:CTW33 DDR32:DDS33 DNN32:DNO33 DXJ32:DXK33 EHF32:EHG33 ERB32:ERC33 FAX32:FAY33 FKT32:FKU33 FUP32:FUQ33 GEL32:GEM33 GOH32:GOI33 GYD32:GYE33 HHZ32:HIA33 HRV32:HRW33 IBR32:IBS33 ILN32:ILO33 IVJ32:IVK33 JFF32:JFG33 JPB32:JPC33 JYX32:JYY33 KIT32:KIU33 KSP32:KSQ33 LCL32:LCM33 LMH32:LMI33 LWD32:LWE33 MFZ32:MGA33 MPV32:MPW33 MZR32:MZS33 NJN32:NJO33 NTJ32:NTK33 ODF32:ODG33 ONB32:ONC33 OWX32:OWY33 PGT32:PGU33 PQP32:PQQ33 QAL32:QAM33 QKH32:QKI33 QUD32:QUE33 RDZ32:REA33 RNV32:RNW33 RXR32:RXS33 SHN32:SHO33 SRJ32:SRK33 TBF32:TBG33 TLB32:TLC33 TUX32:TUY33 UET32:UEU33 UOP32:UOQ33 UYL32:UYM33 VIH32:VII33 VSD32:VSE33 WBZ32:WCA33 WLV32:WLW33 WVR32:WVS33 JB32:JC33 SX32:SY33 ACT32:ACU33 AMP32:AMQ33 AWL32:AWM33 BGH32:BGI33 BQD32:BQE33 BZZ32:CAA33 CJV32:CJW33 CTR32:CTS33 DDN32:DDO33 DNJ32:DNK33 DXF32:DXG33 EHB32:EHC33 EQX32:EQY33 FAT32:FAU33 FKP32:FKQ33 FUL32:FUM33 GEH32:GEI33 GOD32:GOE33 GXZ32:GYA33 HHV32:HHW33 HRR32:HRS33 IBN32:IBO33 ILJ32:ILK33 IVF32:IVG33 JFB32:JFC33 JOX32:JOY33 JYT32:JYU33 KIP32:KIQ33 KSL32:KSM33 LCH32:LCI33 LMD32:LME33 LVZ32:LWA33 MFV32:MFW33 MPR32:MPS33 MZN32:MZO33 NJJ32:NJK33 NTF32:NTG33 ODB32:ODC33 OMX32:OMY33 OWT32:OWU33 PGP32:PGQ33 PQL32:PQM33 QAH32:QAI33 QKD32:QKE33 QTZ32:QUA33 RDV32:RDW33 RNR32:RNS33 RXN32:RXO33 SHJ32:SHK33 SRF32:SRG33 TBB32:TBC33 TKX32:TKY33 TUT32:TUU33 UEP32:UEQ33 UOL32:UOM33 UYH32:UYI33 VID32:VIE33 VRZ32:VSA33 WBV32:WBW33">
      <formula1>Skala</formula1>
    </dataValidation>
    <dataValidation type="list" allowBlank="1" showInputMessage="1" showErrorMessage="1" sqref="WLP32:WLP33 WVL32:WVL33 IZ32:IZ33 SV32:SV33 ACR32:ACR33 AMN32:AMN33 AWJ32:AWJ33 BGF32:BGF33 BQB32:BQB33 BZX32:BZX33 CJT32:CJT33 CTP32:CTP33 DDL32:DDL33 DNH32:DNH33 DXD32:DXD33 EGZ32:EGZ33 EQV32:EQV33 FAR32:FAR33 FKN32:FKN33 FUJ32:FUJ33 GEF32:GEF33 GOB32:GOB33 GXX32:GXX33 HHT32:HHT33 HRP32:HRP33 IBL32:IBL33 ILH32:ILH33 IVD32:IVD33 JEZ32:JEZ33 JOV32:JOV33 JYR32:JYR33 KIN32:KIN33 KSJ32:KSJ33 LCF32:LCF33 LMB32:LMB33 LVX32:LVX33 MFT32:MFT33 MPP32:MPP33 MZL32:MZL33 NJH32:NJH33 NTD32:NTD33 OCZ32:OCZ33 OMV32:OMV33 OWR32:OWR33 PGN32:PGN33 PQJ32:PQJ33 QAF32:QAF33 QKB32:QKB33 QTX32:QTX33 RDT32:RDT33 RNP32:RNP33 RXL32:RXL33 SHH32:SHH33 SRD32:SRD33 TAZ32:TAZ33 TKV32:TKV33 TUR32:TUR33 UEN32:UEN33 UOJ32:UOJ33 UYF32:UYF33 VIB32:VIB33 VRX32:VRX33 WBT32:WBT33 E12:E35">
      <formula1>Risikogruppe</formula1>
    </dataValidation>
    <dataValidation type="list" allowBlank="1" showInputMessage="1" showErrorMessage="1" sqref="WMC32:WMC33 WVY32:WVY33 JM32:JM33 TI32:TI33 ADE32:ADE33 ANA32:ANA33 AWW32:AWW33 BGS32:BGS33 BQO32:BQO33 CAK32:CAK33 CKG32:CKG33 CUC32:CUC33 DDY32:DDY33 DNU32:DNU33 DXQ32:DXQ33 EHM32:EHM33 ERI32:ERI33 FBE32:FBE33 FLA32:FLA33 FUW32:FUW33 GES32:GES33 GOO32:GOO33 GYK32:GYK33 HIG32:HIG33 HSC32:HSC33 IBY32:IBY33 ILU32:ILU33 IVQ32:IVQ33 JFM32:JFM33 JPI32:JPI33 JZE32:JZE33 KJA32:KJA33 KSW32:KSW33 LCS32:LCS33 LMO32:LMO33 LWK32:LWK33 MGG32:MGG33 MQC32:MQC33 MZY32:MZY33 NJU32:NJU33 NTQ32:NTQ33 ODM32:ODM33 ONI32:ONI33 OXE32:OXE33 PHA32:PHA33 PQW32:PQW33 QAS32:QAS33 QKO32:QKO33 QUK32:QUK33 REG32:REG33 ROC32:ROC33 RXY32:RXY33 SHU32:SHU33 SRQ32:SRQ33 TBM32:TBM33 TLI32:TLI33 TVE32:TVE33 UFA32:UFA33 UOW32:UOW33 UYS32:UYS33 VIO32:VIO33 VSK32:VSK33 WCG32:WCG33 R12:R35">
      <formula1>Kvalitet</formula1>
    </dataValidation>
    <dataValidation type="list" allowBlank="1" showInputMessage="1" showErrorMessage="1" sqref="WMF32:WMF33 WWB32:WWB33 JP32:JP33 TL32:TL33 ADH32:ADH33 AND32:AND33 AWZ32:AWZ33 BGV32:BGV33 BQR32:BQR33 CAN32:CAN33 CKJ32:CKJ33 CUF32:CUF33 DEB32:DEB33 DNX32:DNX33 DXT32:DXT33 EHP32:EHP33 ERL32:ERL33 FBH32:FBH33 FLD32:FLD33 FUZ32:FUZ33 GEV32:GEV33 GOR32:GOR33 GYN32:GYN33 HIJ32:HIJ33 HSF32:HSF33 ICB32:ICB33 ILX32:ILX33 IVT32:IVT33 JFP32:JFP33 JPL32:JPL33 JZH32:JZH33 KJD32:KJD33 KSZ32:KSZ33 LCV32:LCV33 LMR32:LMR33 LWN32:LWN33 MGJ32:MGJ33 MQF32:MQF33 NAB32:NAB33 NJX32:NJX33 NTT32:NTT33 ODP32:ODP33 ONL32:ONL33 OXH32:OXH33 PHD32:PHD33 PQZ32:PQZ33 QAV32:QAV33 QKR32:QKR33 QUN32:QUN33 REJ32:REJ33 ROF32:ROF33 RYB32:RYB33 SHX32:SHX33 SRT32:SRT33 TBP32:TBP33 TLL32:TLL33 TVH32:TVH33 UFD32:UFD33 UOZ32:UOZ33 UYV32:UYV33 VIR32:VIR33 VSN32:VSN33 WCJ32:WCJ33 U12:U35 V15:V35">
      <formula1>Status</formula1>
    </dataValidation>
    <dataValidation type="list" allowBlank="1" showInputMessage="1" showErrorMessage="1" sqref="WVM32:WVM33 JA32:JA33 SW32:SW33 ACS32:ACS33 AMO32:AMO33 AWK32:AWK33 BGG32:BGG33 BQC32:BQC33 BZY32:BZY33 CJU32:CJU33 CTQ32:CTQ33 DDM32:DDM33 DNI32:DNI33 DXE32:DXE33 EHA32:EHA33 EQW32:EQW33 FAS32:FAS33 FKO32:FKO33 FUK32:FUK33 GEG32:GEG33 GOC32:GOC33 GXY32:GXY33 HHU32:HHU33 HRQ32:HRQ33 IBM32:IBM33 ILI32:ILI33 IVE32:IVE33 JFA32:JFA33 JOW32:JOW33 JYS32:JYS33 KIO32:KIO33 KSK32:KSK33 LCG32:LCG33 LMC32:LMC33 LVY32:LVY33 MFU32:MFU33 MPQ32:MPQ33 MZM32:MZM33 NJI32:NJI33 NTE32:NTE33 ODA32:ODA33 OMW32:OMW33 OWS32:OWS33 PGO32:PGO33 PQK32:PQK33 QAG32:QAG33 QKC32:QKC33 QTY32:QTY33 RDU32:RDU33 RNQ32:RNQ33 RXM32:RXM33 SHI32:SHI33 SRE32:SRE33 TBA32:TBA33 TKW32:TKW33 TUS32:TUS33 UEO32:UEO33 UOK32:UOK33 UYG32:UYG33 VIC32:VIC33 VRY32:VRY33 WBU32:WBU33 WLQ32:WLQ33 F12:F35">
      <formula1>Fase</formula1>
    </dataValidation>
  </dataValidations>
  <pageMargins left="0.70866141732283472" right="0.70866141732283472" top="0.74803149606299213" bottom="0.74803149606299213" header="0.31496062992125984" footer="0.31496062992125984"/>
  <pageSetup paperSize="9" scale="7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9" sqref="A9"/>
    </sheetView>
  </sheetViews>
  <sheetFormatPr defaultRowHeight="14.25" x14ac:dyDescent="0.2"/>
  <cols>
    <col min="1" max="1" width="36.375" customWidth="1"/>
    <col min="2" max="2" width="13.375" customWidth="1"/>
    <col min="3" max="3" width="9" style="4" customWidth="1"/>
  </cols>
  <sheetData>
    <row r="1" spans="1:5" ht="15" x14ac:dyDescent="0.25">
      <c r="A1" s="3" t="s">
        <v>43</v>
      </c>
      <c r="B1" s="3" t="s">
        <v>34</v>
      </c>
      <c r="C1" s="5" t="s">
        <v>15</v>
      </c>
      <c r="D1" s="3" t="s">
        <v>25</v>
      </c>
      <c r="E1" s="3" t="s">
        <v>7</v>
      </c>
    </row>
    <row r="2" spans="1:5" x14ac:dyDescent="0.2">
      <c r="A2" t="s">
        <v>39</v>
      </c>
      <c r="B2" t="s">
        <v>35</v>
      </c>
      <c r="C2" s="4">
        <v>1</v>
      </c>
      <c r="D2" t="s">
        <v>26</v>
      </c>
      <c r="E2" t="s">
        <v>29</v>
      </c>
    </row>
    <row r="3" spans="1:5" x14ac:dyDescent="0.2">
      <c r="A3" t="s">
        <v>40</v>
      </c>
      <c r="B3" t="s">
        <v>36</v>
      </c>
      <c r="C3" s="4">
        <v>2</v>
      </c>
      <c r="D3" t="s">
        <v>27</v>
      </c>
      <c r="E3" t="s">
        <v>30</v>
      </c>
    </row>
    <row r="4" spans="1:5" x14ac:dyDescent="0.2">
      <c r="A4" t="s">
        <v>41</v>
      </c>
      <c r="B4" t="s">
        <v>37</v>
      </c>
      <c r="C4" s="4">
        <v>3</v>
      </c>
      <c r="D4" t="s">
        <v>28</v>
      </c>
      <c r="E4" t="s">
        <v>31</v>
      </c>
    </row>
    <row r="5" spans="1:5" x14ac:dyDescent="0.2">
      <c r="A5" t="s">
        <v>42</v>
      </c>
      <c r="B5" t="s">
        <v>38</v>
      </c>
      <c r="C5" s="4">
        <v>4</v>
      </c>
      <c r="E5" t="s">
        <v>32</v>
      </c>
    </row>
  </sheetData>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DDD9E799E7E8524B923206CADB8AC00F" ma:contentTypeVersion="0" ma:contentTypeDescription="Opret et nyt dokument." ma:contentTypeScope="" ma:versionID="e14a96fdbc9780443c13da838deb629b">
  <xsd:schema xmlns:xsd="http://www.w3.org/2001/XMLSchema" xmlns:p="http://schemas.microsoft.com/office/2006/metadata/properties" targetNamespace="http://schemas.microsoft.com/office/2006/metadata/properties" ma:root="true" ma:fieldsID="79458e8cc01bc5f1f076b1628d37ae1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4F81972-9309-4B52-A133-241CA2AF532A}">
  <ds:schemaRefs>
    <ds:schemaRef ds:uri="http://schemas.microsoft.com/office/2006/metadata/longProperties"/>
  </ds:schemaRefs>
</ds:datastoreItem>
</file>

<file path=customXml/itemProps2.xml><?xml version="1.0" encoding="utf-8"?>
<ds:datastoreItem xmlns:ds="http://schemas.openxmlformats.org/officeDocument/2006/customXml" ds:itemID="{420A80D5-ED5E-4B2D-8DC1-22F745ED10C5}">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D19820F-2BE5-434F-8E69-38211902D5EA}">
  <ds:schemaRefs>
    <ds:schemaRef ds:uri="http://schemas.microsoft.com/sharepoint/v3/contenttype/forms"/>
  </ds:schemaRefs>
</ds:datastoreItem>
</file>

<file path=customXml/itemProps4.xml><?xml version="1.0" encoding="utf-8"?>
<ds:datastoreItem xmlns:ds="http://schemas.openxmlformats.org/officeDocument/2006/customXml" ds:itemID="{D6EC6677-8C66-499B-83A3-17590D742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5</vt:i4>
      </vt:variant>
    </vt:vector>
  </HeadingPairs>
  <TitlesOfParts>
    <vt:vector size="7" baseType="lpstr">
      <vt:lpstr>Risikoanalyse</vt:lpstr>
      <vt:lpstr>Lister</vt:lpstr>
      <vt:lpstr>Fase</vt:lpstr>
      <vt:lpstr>Kvalitet</vt:lpstr>
      <vt:lpstr>Risikogruppe</vt:lpstr>
      <vt:lpstr>Skala</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Otto Nielsen</dc:creator>
  <cp:lastModifiedBy>Tanja Haagh Jensen</cp:lastModifiedBy>
  <cp:lastPrinted>2013-08-26T11:58:19Z</cp:lastPrinted>
  <dcterms:created xsi:type="dcterms:W3CDTF">1997-11-13T17:56:20Z</dcterms:created>
  <dcterms:modified xsi:type="dcterms:W3CDTF">2013-09-27T09:26:39Z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