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5" yWindow="1845" windowWidth="15345" windowHeight="6885" tabRatio="449" activeTab="0"/>
  </bookViews>
  <sheets>
    <sheet name="Risikoanalyse" sheetId="1" r:id="rId1"/>
    <sheet name="Lister" sheetId="2" r:id="rId2"/>
  </sheets>
  <definedNames>
    <definedName name="Fase">'Lister'!$B$2:$B$5</definedName>
    <definedName name="Kategori">'Lister'!#REF!</definedName>
    <definedName name="Kvalitet">'Lister'!$D$2:$D$4</definedName>
    <definedName name="Risikogruppe">'Lister'!$A$2:$A$5</definedName>
    <definedName name="Skala">'Lister'!$C$2:$C$5</definedName>
    <definedName name="Status">'Lister'!$E$2:$E$5</definedName>
  </definedNames>
  <calcPr fullCalcOnLoad="1"/>
</workbook>
</file>

<file path=xl/comments1.xml><?xml version="1.0" encoding="utf-8"?>
<comments xmlns="http://schemas.openxmlformats.org/spreadsheetml/2006/main">
  <authors>
    <author>Bjarne Andersen</author>
    <author>sit-x000067</author>
  </authors>
  <commentList>
    <comment ref="A9" authorId="0">
      <text>
        <r>
          <rPr>
            <b/>
            <sz val="8"/>
            <rFont val="Tahoma"/>
            <family val="2"/>
          </rPr>
          <t>Fortløbende nummerering af risici af hensyn til identifikation</t>
        </r>
      </text>
    </comment>
    <comment ref="B9" authorId="0">
      <text>
        <r>
          <rPr>
            <b/>
            <sz val="8"/>
            <rFont val="Tahoma"/>
            <family val="2"/>
          </rPr>
          <t>Her beskrives den pågældende risiko kort og præcist</t>
        </r>
      </text>
    </comment>
    <comment ref="C9" authorId="0">
      <text>
        <r>
          <rPr>
            <b/>
            <sz val="8"/>
            <rFont val="Tahoma"/>
            <family val="2"/>
          </rPr>
          <t>Dato risiko er registreret</t>
        </r>
        <r>
          <rPr>
            <sz val="8"/>
            <rFont val="Tahoma"/>
            <family val="2"/>
          </rPr>
          <t xml:space="preserve">
</t>
        </r>
      </text>
    </comment>
    <comment ref="E9" authorId="0">
      <text>
        <r>
          <rPr>
            <b/>
            <sz val="8"/>
            <rFont val="Tahoma"/>
            <family val="2"/>
          </rPr>
          <t>Vælg fra listen hvilken fase risikoen tilhører
• Analyse
• Anskaffelse
• Gennemførsel
• Realisering</t>
        </r>
      </text>
    </comment>
    <comment ref="F10" authorId="0">
      <text>
        <r>
          <rPr>
            <b/>
            <sz val="8"/>
            <rFont val="Tahoma"/>
            <family val="2"/>
          </rPr>
          <t>Vælg fra listen en værdi fra 1- 4 hvor sandsynligt det er at risikoen indtræffer. 
1 (25% - Lav)
2 (50% - Medium)
3 (75% - Høj)
4 (90% - Meget høj)</t>
        </r>
      </text>
    </comment>
    <comment ref="G10" authorId="0">
      <text>
        <r>
          <rPr>
            <b/>
            <sz val="8"/>
            <rFont val="Tahoma"/>
            <family val="2"/>
          </rPr>
          <t>Vælg fra listen en værdi fra 1- 4 hvor alvorlige konsekvenserne vil være såfremt hændelsen indtræffer.
1 (25% - Lav)
2 (50% - Medium)
3 (75% - Høj)
4 (90% - Meget høj)</t>
        </r>
      </text>
    </comment>
    <comment ref="H10" authorId="0">
      <text>
        <r>
          <rPr>
            <b/>
            <sz val="8"/>
            <rFont val="Tahoma"/>
            <family val="2"/>
          </rPr>
          <t>Risikoværdien udregnes automatisk ved at beregne gennemsnit af værdierne for sandsynlighed og konsekvens.</t>
        </r>
        <r>
          <rPr>
            <sz val="8"/>
            <rFont val="Tahoma"/>
            <family val="2"/>
          </rPr>
          <t xml:space="preserve">
</t>
        </r>
      </text>
    </comment>
    <comment ref="I9" authorId="0">
      <text>
        <r>
          <rPr>
            <b/>
            <sz val="8"/>
            <rFont val="Tahoma"/>
            <family val="2"/>
          </rPr>
          <t>Angiv foranstaltninger eller aktiviter der skal gennemføres.</t>
        </r>
        <r>
          <rPr>
            <sz val="8"/>
            <rFont val="Tahoma"/>
            <family val="2"/>
          </rPr>
          <t xml:space="preserve">
</t>
        </r>
      </text>
    </comment>
    <comment ref="R9" authorId="0">
      <text>
        <r>
          <rPr>
            <b/>
            <sz val="8"/>
            <rFont val="Tahoma"/>
            <family val="2"/>
          </rPr>
          <t>Angiv om der er udarbejdet beredskabsplan og henvis evt. til særlig plan</t>
        </r>
        <r>
          <rPr>
            <sz val="8"/>
            <rFont val="Tahoma"/>
            <family val="2"/>
          </rPr>
          <t xml:space="preserve">
</t>
        </r>
      </text>
    </comment>
    <comment ref="T9" authorId="0">
      <text>
        <r>
          <rPr>
            <b/>
            <sz val="8"/>
            <rFont val="Tahoma"/>
            <family val="2"/>
          </rPr>
          <t>Vælg status fra listen
• Ny
• Behandles
• Overvåges
• Lukket</t>
        </r>
        <r>
          <rPr>
            <sz val="8"/>
            <rFont val="Tahoma"/>
            <family val="2"/>
          </rPr>
          <t xml:space="preserve">
</t>
        </r>
      </text>
    </comment>
    <comment ref="S9" authorId="0">
      <text>
        <r>
          <rPr>
            <b/>
            <sz val="8"/>
            <rFont val="Tahoma"/>
            <family val="2"/>
          </rPr>
          <t>Angiv navn på ansvarlig for at håndtere risikoen</t>
        </r>
      </text>
    </comment>
    <comment ref="M10" authorId="1">
      <text>
        <r>
          <rPr>
            <b/>
            <sz val="8"/>
            <rFont val="Tahoma"/>
            <family val="2"/>
          </rPr>
          <t>Økonomiske konsekvenser hvis hændelsen indtræffer estimeres med værdierne sandsynlig, optimistisk og pessimistisk som grundlag for businesscasens beregninger</t>
        </r>
      </text>
    </comment>
    <comment ref="P10" authorId="1">
      <text>
        <r>
          <rPr>
            <b/>
            <sz val="8"/>
            <rFont val="Tahoma"/>
            <family val="2"/>
          </rPr>
          <t xml:space="preserve">Tidsmæssige konsekvenser for projektforløb eller realisering hvis hændelsen indtræffer estimeres </t>
        </r>
      </text>
    </comment>
    <comment ref="Q10" authorId="1">
      <text>
        <r>
          <rPr>
            <b/>
            <sz val="8"/>
            <rFont val="Tahoma"/>
            <family val="2"/>
          </rPr>
          <t>Vælg fra listen konsekvenser for leveranceomfang eller kvalitet hvis hændelsen indtræffer estimeres 
• Uændret
• Forringelse
• Forbedring</t>
        </r>
      </text>
    </comment>
    <comment ref="J10" authorId="0">
      <text>
        <r>
          <rPr>
            <b/>
            <sz val="8"/>
            <rFont val="Tahoma"/>
            <family val="2"/>
          </rPr>
          <t>Vælg fra listen en værdi fra 1- 4 hvor sandsynligt det er at risikoen indtræffer. 
1 (25% - Lav)
2 (50% - Medium)
3 (75% - Høj)
4 (90% - Meget høj)</t>
        </r>
      </text>
    </comment>
    <comment ref="K10" authorId="0">
      <text>
        <r>
          <rPr>
            <b/>
            <sz val="8"/>
            <rFont val="Tahoma"/>
            <family val="2"/>
          </rPr>
          <t>Vælg fra listen en værdi fra 1- 4 hvor alvorlige konsekvenserne vil være såfremt hændelsen indtræffer.
1 (25% - Lav)
2 (50% - Medium)
3 (75% - Høj)
4 (90% - Meget høj)</t>
        </r>
      </text>
    </comment>
    <comment ref="L10" authorId="0">
      <text>
        <r>
          <rPr>
            <b/>
            <sz val="8"/>
            <rFont val="Tahoma"/>
            <family val="2"/>
          </rPr>
          <t>Risikoværdien udregnes automatisk ved at beregne gennemsnit af værdierne for sandsynlighed og konsekvens.</t>
        </r>
        <r>
          <rPr>
            <sz val="8"/>
            <rFont val="Tahoma"/>
            <family val="2"/>
          </rPr>
          <t xml:space="preserve">
</t>
        </r>
      </text>
    </comment>
    <comment ref="D9" authorId="0">
      <text>
        <r>
          <rPr>
            <b/>
            <sz val="8"/>
            <rFont val="Tahoma"/>
            <family val="2"/>
          </rPr>
          <t>Vælg fra listen hvilken risikogruppe risikoen tilhører
• Organisation
• Teknisk løsning
• Leverandører
• Interessenter</t>
        </r>
      </text>
    </comment>
  </commentList>
</comments>
</file>

<file path=xl/sharedStrings.xml><?xml version="1.0" encoding="utf-8"?>
<sst xmlns="http://schemas.openxmlformats.org/spreadsheetml/2006/main" count="335" uniqueCount="117">
  <si>
    <t xml:space="preserve">Delprogrammet udtrykker sine forventning til ERST's i implementeringsplanen og identificerer kritiske afhængigheder.  Delprogrammet følger moderniseringsprogrammet nøje mhp. tidligt at kunne gøre opmærksom på evt. forsinkelser og konsekvenserne heraf overfor grunddatabestyrelsen. Om nødvendigt overvejes det at etablere overgangsløsninger. </t>
  </si>
  <si>
    <t xml:space="preserve">Delprogrammet udtrykker sine forventning til CPR i implementeringsplanen identificerer kritiske afhængigheder. Delprogrammet følger GD5 analysen og den efterfølgede proces nøje mhp. tidligt at kunne gøre opmærksom på evt. forsinkelser og konsekvenserne heraf overfor grunddatabestyrelsen. Om nødvendigt overvejes det at etablere overgangsløsninger. </t>
  </si>
  <si>
    <t>Styregruppeformand (Projektejer)</t>
  </si>
  <si>
    <t>Søren Rude, MBBL</t>
  </si>
  <si>
    <t>GD2</t>
  </si>
  <si>
    <t>Morten Lind, MBBL</t>
  </si>
  <si>
    <t>N/A</t>
  </si>
  <si>
    <t>Høj</t>
  </si>
  <si>
    <t>Mellem</t>
  </si>
  <si>
    <t>Lille</t>
  </si>
  <si>
    <t>Dato</t>
  </si>
  <si>
    <t>Ansvarlig</t>
  </si>
  <si>
    <t>Status</t>
  </si>
  <si>
    <t>Indhold</t>
  </si>
  <si>
    <t>Sand-
synlig-
hed</t>
  </si>
  <si>
    <t>Konse-
kvens</t>
  </si>
  <si>
    <t>Risiko-
værdi</t>
  </si>
  <si>
    <t>Økonomi</t>
  </si>
  <si>
    <t>Risiko
id</t>
  </si>
  <si>
    <t>Reducerende tiltag</t>
  </si>
  <si>
    <t>Skala</t>
  </si>
  <si>
    <t>Inden reducerende tiltag</t>
  </si>
  <si>
    <t>Efter reducerende tiltag</t>
  </si>
  <si>
    <t>Sandsynlig</t>
  </si>
  <si>
    <t>Optimistisk</t>
  </si>
  <si>
    <t>Pessimistisk</t>
  </si>
  <si>
    <t>Tidsplan</t>
  </si>
  <si>
    <t>Leverance/
kvalitet</t>
  </si>
  <si>
    <t>Konsekvenser for økonomi, tid og kvalitet</t>
  </si>
  <si>
    <t>Beredskabsplan</t>
  </si>
  <si>
    <t>Kvalitet</t>
  </si>
  <si>
    <t>Uændret</t>
  </si>
  <si>
    <t>Øges</t>
  </si>
  <si>
    <t>Mindskes</t>
  </si>
  <si>
    <t>Ny</t>
  </si>
  <si>
    <t>Behandles</t>
  </si>
  <si>
    <t>Overvåges</t>
  </si>
  <si>
    <t>Lukket</t>
  </si>
  <si>
    <t>Tidspunkt
(fase)</t>
  </si>
  <si>
    <t>Fase</t>
  </si>
  <si>
    <t>Analyse</t>
  </si>
  <si>
    <t>Anskaffelse</t>
  </si>
  <si>
    <t>Gennemførsel</t>
  </si>
  <si>
    <t>Realisering</t>
  </si>
  <si>
    <t>Organisation</t>
  </si>
  <si>
    <t>Teknisk løsning</t>
  </si>
  <si>
    <t>Leverandører</t>
  </si>
  <si>
    <t>Interessenter</t>
  </si>
  <si>
    <t>Risikotype</t>
  </si>
  <si>
    <t>STAMDATA</t>
  </si>
  <si>
    <t>Projektnummer</t>
  </si>
  <si>
    <t>Journalnummer</t>
  </si>
  <si>
    <t>Projektleder</t>
  </si>
  <si>
    <t>Version</t>
  </si>
  <si>
    <t>Programledelsen gør grunddataprogrammet opmærksom på sagen og opfordrer til en fælles metodik. Forhandlinger indledes med FM.</t>
  </si>
  <si>
    <t>Programledelsen har fokus på sagen og kontakter parterne hvis problemet opstår. Programledelsen tilrettelægger arbejdet så parterne ikke bebyrdes unødigt, men kan koncentre sig om de aktiviteter som er vigtige</t>
  </si>
  <si>
    <t>Nej</t>
  </si>
  <si>
    <t>Programleder</t>
  </si>
  <si>
    <t>Styregruppen</t>
  </si>
  <si>
    <r>
      <rPr>
        <b/>
        <sz val="10"/>
        <rFont val="Arial"/>
        <family val="2"/>
      </rPr>
      <t>Parternes prioritering af ressourcer</t>
    </r>
    <r>
      <rPr>
        <sz val="10"/>
        <rFont val="Arial"/>
        <family val="2"/>
      </rPr>
      <t>: En eller flere af delprogrammets parter, dvs. deltagende myndigheder, foretager ændringer i prioriteringen, således at der mangler ressourcer og kapacitet til at gennemføre det/de projekter som myndigheden har ansvaret for.</t>
    </r>
  </si>
  <si>
    <r>
      <rPr>
        <b/>
        <sz val="10"/>
        <rFont val="Arial"/>
        <family val="2"/>
      </rPr>
      <t>Overbelastning af nøglepersoner i programsekretariatet:</t>
    </r>
    <r>
      <rPr>
        <sz val="10"/>
        <rFont val="Arial"/>
        <family val="2"/>
      </rPr>
      <t xml:space="preserve"> Delprogrammets nøglepersoner overbelastes og kan ikke i nødvendigt omfang løfte de relevante opgaver.</t>
    </r>
  </si>
  <si>
    <t xml:space="preserve">Nøglepersoner søges aflastet og støttet af konsulent/kollega, gennem skrappere prioritering. </t>
  </si>
  <si>
    <t>Søren Rude</t>
  </si>
  <si>
    <r>
      <rPr>
        <b/>
        <sz val="10"/>
        <rFont val="Arial"/>
        <family val="2"/>
      </rPr>
      <t>Koncensusmodellen</t>
    </r>
    <r>
      <rPr>
        <sz val="10"/>
        <rFont val="Arial"/>
        <family val="2"/>
      </rPr>
      <t>: Delprogrammets styregruppe afstår fra at tage nødvendige beslutninger i rette tid pga den konsensusprægede styringsmodel.</t>
    </r>
  </si>
  <si>
    <t xml:space="preserve">Nej </t>
  </si>
  <si>
    <r>
      <rPr>
        <b/>
        <sz val="10"/>
        <rFont val="Arial"/>
        <family val="2"/>
      </rPr>
      <t>Andre myndigheder</t>
    </r>
    <r>
      <rPr>
        <sz val="10"/>
        <rFont val="Arial"/>
        <family val="2"/>
      </rPr>
      <t>: Myndigheder og institutioner, der ikke er parter i delprogrammet, men som skal levere og ajourføre deres dele af grunddata, tager ikke ansvar og løser ikke opgaven (fx Kirkeministeriet).</t>
    </r>
  </si>
  <si>
    <t>KL &amp; Programleder</t>
  </si>
  <si>
    <t>Programleder/ styregruppe</t>
  </si>
  <si>
    <t xml:space="preserve">Delprogrammet udtrykker sine forventning til GD1 i implementeringsplanen og identificerer kritiske afhængigheder. Delprogrammet følger GD1s implementering nøje mhp. tidligt at kunne gøre opmærksom på evt. forsinkelser og konsekvenserne heraf overfor grunddatabestyrelsen. Om nødvendigt overvejes det at etablere overgangsløsninger. </t>
  </si>
  <si>
    <r>
      <rPr>
        <b/>
        <sz val="10"/>
        <rFont val="Arial"/>
        <family val="2"/>
      </rPr>
      <t>Budgetlov</t>
    </r>
    <r>
      <rPr>
        <sz val="10"/>
        <rFont val="Arial"/>
        <family val="2"/>
      </rPr>
      <t xml:space="preserve">: Det er ikke muligt at foretage de nødvendige justeringer af budgettet iht. implementeringsplanen pga. budgetlovens begrænsninger ift. at overføre midler mellem budgetår. </t>
    </r>
  </si>
  <si>
    <r>
      <rPr>
        <b/>
        <sz val="10"/>
        <rFont val="Arial"/>
        <family val="2"/>
      </rPr>
      <t>Nye opgaver:</t>
    </r>
    <r>
      <rPr>
        <sz val="10"/>
        <rFont val="Arial"/>
        <family val="2"/>
      </rPr>
      <t xml:space="preserve"> Delprogrammet pålægges at indarbejde nye større opgaver uden den nødvendige tilførsel af ressourcer og tilpasning af tidsplanen (fx Ny Vejreferencemodel eller Udenlandske adresser).</t>
    </r>
  </si>
  <si>
    <t>Delprogrammet formaliserer på et tidligt tidspunkt ifm. udarbejdelse af implementeringsplanen de forpligtelser og opgaver som myndigheder, der ikke deltager direkte i delprogrammet, har. De pågældende myndigheder inddrages i programprocessen og der aftales produktleverancer og milepæle.</t>
  </si>
  <si>
    <r>
      <t>Når implementeringsplanen har afdækket kommunernes ressourcebehov indenfor programperioden, kommunikeres dette ud af programledelsen og KL jf. kommunikationsplanen. Kommunernes teknikere støttes og vejledes konkret, og opgaverne "serveres på et sølvfad".</t>
    </r>
    <r>
      <rPr>
        <b/>
        <sz val="10"/>
        <rFont val="Arial"/>
        <family val="2"/>
      </rPr>
      <t xml:space="preserve"> </t>
    </r>
  </si>
  <si>
    <t>Eventuele risici kortlægges og evt. forbehold for leverandørernes kapacitet indarbejdes i projekternes udbudsmateriale.  Implementeringsplan og business case er robust overfor forsinkelser af en vis størrelse.</t>
  </si>
  <si>
    <t>I overensstemmelse med kommunikationsplanen tilrettelægges målrettet informationsinitiativer og der etableres et presseberedskab. Der sikres politisk opbakning til programmet ved de positive virkninger ved programmets realisering fremhæves, herunder at de positive effekter er blivende, mens gener og ulemper er af forbigående.</t>
  </si>
  <si>
    <t xml:space="preserve">Presse-beredskabsplan udarbejdes </t>
  </si>
  <si>
    <t>Delprogrammet formulerer klare krav til datafordelerens driftsstabilitet og oppetid og indgår i en tæt dialog med GD7 om dette. Delprogrammet specificerer sine services således at de kan driftes andre steder en i datafordeleren, hvis denne ikke kan levere den ønskede kvalitet og stabilitet.</t>
  </si>
  <si>
    <t>Udfasning af gamle systemer/parraleldrift er indarbejdet i implementeringsplanen. Programledelsen overvåger planens fremdrift. Implementeringsplan og business case er robust overfor forsinkelser af en vis størrelse.</t>
  </si>
  <si>
    <t>Delprogrammet fastlægger på et tidligt tidspunkt parternes forpligtelser, opgaver og milepæle i en tilstrækkelig præcis implementeringsplan iht. programstyringsdokumentet. Programledelsen overvåger programmets fremdrift og "lytter" efter organisatoriske risici. Programledelsen søger at opretholde en god, tillidsfuld  "programkultur", hvor parterne ikke er bange for at signalere evt. problemer før de er åbenlyse.</t>
  </si>
  <si>
    <t>Delprogrammet fastlægger på et tidligt tidspunkt parternes forpligtelser, opgaver og milepæle i en tilstrækkelig præcis implementeringsplan iht. programstyringsdokumentet. Programledelsen overvåger projekternes fremdrift og anvender standard programværktøjer såsom risikolog og issueliste.</t>
  </si>
  <si>
    <t xml:space="preserve">Både programledelsen og styregruppe gør det tydeligt overfor bestiller, at nye opgaver forudsætter tilførsel af yderligere ressourcer, samt at nye opgaver vil kunne påvirke den samlede programplan og gevinstrealisering. Evt. konflikter herom løftes til Grunddatabestyrelsen. </t>
  </si>
  <si>
    <t xml:space="preserve">Implementeringsplanen beskriver tilstrækkeligt præcist de produkter, arbejdspakker og afhængigheder som hvert projekt er ansvarligt for. Programstyringen overvåger planens overholdelse. Implementeringsplan og business case er robust overfor forsinkelser af en vis størrelse. </t>
  </si>
  <si>
    <r>
      <rPr>
        <b/>
        <sz val="10"/>
        <rFont val="Arial"/>
        <family val="2"/>
      </rPr>
      <t xml:space="preserve">Negativ presseomtale: </t>
    </r>
    <r>
      <rPr>
        <sz val="10"/>
        <rFont val="Arial"/>
        <family val="2"/>
      </rPr>
      <t xml:space="preserve">Der opstår modstand blandt berørte interessenter (eksempelvis borgere, virksomheder og institutioner mm) som oplever gener ifm. datavask og fastsættelse af supplerende adresser. </t>
    </r>
  </si>
  <si>
    <r>
      <rPr>
        <b/>
        <sz val="10"/>
        <rFont val="Arial"/>
        <family val="2"/>
      </rPr>
      <t>Paralleldrift kan ikke afsluttes:</t>
    </r>
    <r>
      <rPr>
        <sz val="10"/>
        <rFont val="Arial"/>
        <family val="2"/>
      </rPr>
      <t xml:space="preserve"> parraleldrift af systemer kan ikke afsluttes som planlagt, dvs. at gevinsterne fra udfasning af gamle systemer udebliver - som fx at afstemningsområder etableres og vedligeholdes i DAGI men ikke kan nedlægges i CPR Vej.</t>
    </r>
  </si>
  <si>
    <r>
      <rPr>
        <b/>
        <sz val="10"/>
        <rFont val="Arial"/>
        <family val="2"/>
      </rPr>
      <t>IT-leverandører</t>
    </r>
    <r>
      <rPr>
        <sz val="10"/>
        <rFont val="Arial"/>
        <family val="2"/>
      </rPr>
      <t>: Flere it-produkter som  projekterne skal levere er afhængig af samme leverandør(er), hvorfor der opstår flaskehalsproblemer og forsinkelser.</t>
    </r>
  </si>
  <si>
    <r>
      <rPr>
        <b/>
        <sz val="10"/>
        <rFont val="Arial"/>
        <family val="2"/>
      </rPr>
      <t xml:space="preserve">ERST modernisering: </t>
    </r>
    <r>
      <rPr>
        <sz val="10"/>
        <rFont val="Arial"/>
        <family val="2"/>
      </rPr>
      <t>Moderniseringsprogrammet i ERST forsinkes eller udskydes, og dermed CVR's anvendelse af delprogrammets autoritative adressedata.</t>
    </r>
  </si>
  <si>
    <t>Programledelsen anerkender den særlige kompleksitet og "uberegnelighed" der er i lovgivningsprocessen. I løbet af 2013 udpeges en projektkoordinator for lovgivninginitiativerne i MBBL. Implementeringsplan og busines case er robust overfor forsinkelser af en vis størrelse.</t>
  </si>
  <si>
    <r>
      <rPr>
        <b/>
        <sz val="10"/>
        <rFont val="Arial"/>
        <family val="2"/>
      </rPr>
      <t>Ibrugtagning af data</t>
    </r>
    <r>
      <rPr>
        <sz val="10"/>
        <rFont val="Arial"/>
        <family val="2"/>
      </rPr>
      <t>: Brugerne af delprogrammets grunddata (både myndigheder og virksomheder) tager ikke data i brug som forventet.</t>
    </r>
  </si>
  <si>
    <t xml:space="preserve">Det sikres at delprogrammets planer, specifikationer og resultaterer er veldokumenterede og følger fælles standarder (best practice, statens it projektmodel mm.) så det er lettere for en ny person at overtage opgaven. </t>
  </si>
  <si>
    <t>Delprogrammet vil indgå i en tæt dialog med GD7 således at implementeringsplanerne for GD2 og GD7 kan afstemmes og koordineres. Ved en simpel forsinkelse forstås at forsinkelsen kan imødegås med enkle afværgeforanstaltninger i en kortere periode, fx fortsat drift af eksisterende systemer (fx OIS, AWS og kortforsyningen). Delprogrammet vil ved en simpel forsinkelse grundlæggende skulle sikre, at der sker en koordineret parallelforskydning af implementeringsplanerne for alle programmets projekter.</t>
  </si>
  <si>
    <t xml:space="preserve">Ja - Som følge af den høje sandsynlighed har GD2 og GD7 allerede haft en drøftelse heraf og aftalt at risikoen for forsinkelse af datafordelen analyseres nærmere, når GD7 til efteråret 2013 har et bedre grundlag for at revurdere implementeringsplanen. Dette vil være tidsnok til at aftale evt. koorigerende handlinger i GD2. </t>
  </si>
  <si>
    <r>
      <rPr>
        <b/>
        <sz val="10"/>
        <rFont val="Arial"/>
        <family val="2"/>
      </rPr>
      <t>Tab af viden og kompetencer</t>
    </r>
    <r>
      <rPr>
        <sz val="10"/>
        <rFont val="Arial"/>
        <family val="2"/>
      </rPr>
      <t>: Der opstår tab af viden og kompetencer ved tab af delprogrammets nøglepersoner i projekter, programsekretariatet og styregruppe.</t>
    </r>
  </si>
  <si>
    <r>
      <rPr>
        <b/>
        <sz val="10"/>
        <rFont val="Arial"/>
        <family val="2"/>
      </rPr>
      <t>Lovgivning</t>
    </r>
    <r>
      <rPr>
        <sz val="10"/>
        <rFont val="Arial"/>
        <family val="2"/>
      </rPr>
      <t xml:space="preserve">: Delprogrammets parter, dvs deltagende myndigheder, lykkes ikke med rettidigt at koordinere og iværksætte den nødvendige lovgivning (BBR, CPR, CVR, Valglov, mv.). </t>
    </r>
  </si>
  <si>
    <r>
      <rPr>
        <b/>
        <sz val="10"/>
        <rFont val="Arial"/>
        <family val="2"/>
      </rPr>
      <t>Kommunernes ressourcer:</t>
    </r>
    <r>
      <rPr>
        <sz val="10"/>
        <rFont val="Arial"/>
        <family val="2"/>
      </rPr>
      <t xml:space="preserve"> Kommunerne allokerer ikke de nødvendige ressourcer til adressemyndigheden hhv. oprettelse af administrative inddelinger på det rigtige tidspunkt.</t>
    </r>
  </si>
  <si>
    <r>
      <rPr>
        <b/>
        <sz val="10"/>
        <rFont val="Arial"/>
        <family val="2"/>
      </rPr>
      <t>Delprogrammets produkter forsinkes:</t>
    </r>
    <r>
      <rPr>
        <sz val="10"/>
        <rFont val="Arial"/>
        <family val="2"/>
      </rPr>
      <t xml:space="preserve"> Delprogrammet og projekterne leverer ikke de aftalte produkter til tiden og/eller i den aftalte kvalitet. </t>
    </r>
  </si>
  <si>
    <r>
      <rPr>
        <b/>
        <sz val="10"/>
        <rFont val="Arial"/>
        <family val="2"/>
      </rPr>
      <t>Delprogram 1</t>
    </r>
    <r>
      <rPr>
        <sz val="10"/>
        <rFont val="Arial"/>
        <family val="2"/>
      </rPr>
      <t>: Ejendomsdata (GD1) og de nødvendige komponenter derfra forsinkes eller udskydes (især BBR 2.0 og Ny matrikel)</t>
    </r>
  </si>
  <si>
    <r>
      <rPr>
        <b/>
        <sz val="10"/>
        <rFont val="Arial"/>
        <family val="2"/>
      </rPr>
      <t>Datafordelerens drift</t>
    </r>
    <r>
      <rPr>
        <sz val="10"/>
        <rFont val="Arial"/>
        <family val="2"/>
      </rPr>
      <t>: Delprogram 7, datafordeleren (GD7) kan ikke levere den nødvendige driftstabilitet og oppetid.</t>
    </r>
  </si>
  <si>
    <t>Kravspecifikation af delprogrammets datamodel og datatjenester udvikles i dialog med brugerne. Der udvikles en prototype, som brugerne tidligt kan forholde sig til.  Initiativerne i kommunikationsplanen sættes i værk, og der udarbejdes en gevinstrealiseringsplan.</t>
  </si>
  <si>
    <r>
      <rPr>
        <b/>
        <sz val="10"/>
        <rFont val="Arial"/>
        <family val="2"/>
      </rPr>
      <t>CPR modernisering</t>
    </r>
    <r>
      <rPr>
        <sz val="10"/>
        <rFont val="Arial"/>
        <family val="2"/>
      </rPr>
      <t>: En egentlig modernisering af CPR-systemet sættes i værk på en sådan måde at CPR's ibrugtagen af de autoritative adressedata forsinkes. -</t>
    </r>
    <r>
      <rPr>
        <i/>
        <sz val="10"/>
        <rFont val="Arial"/>
        <family val="2"/>
      </rPr>
      <t xml:space="preserve"> Personanalysen - CPR er afhængig af Persondataanalysen, som kan have indflydelse på projektet, (hvordan)</t>
    </r>
  </si>
  <si>
    <r>
      <rPr>
        <b/>
        <sz val="10"/>
        <rFont val="Arial"/>
        <family val="2"/>
      </rPr>
      <t xml:space="preserve">Deltagelse i fælles analyse: </t>
    </r>
    <r>
      <rPr>
        <sz val="10"/>
        <rFont val="Arial"/>
        <family val="2"/>
      </rPr>
      <t>Delprogrammets parter, dvs. deltagende myndigheder, deltager ikke i fornødent omfang i den fælles analyse som bl.a. skal tilvejebringe målarkitektur og implementeringsplan.</t>
    </r>
    <r>
      <rPr>
        <b/>
        <sz val="10"/>
        <color indexed="10"/>
        <rFont val="Arial"/>
        <family val="2"/>
      </rPr>
      <t xml:space="preserve"> </t>
    </r>
  </si>
  <si>
    <t>Ja - Som følge af den høje sandsynlighed har GD2 og GD7 allerede haft en drøftelse heraf og aftalt at risikoen for forsinkelse af datafordelen analyseres nærmere, når GD7 til efteråret 2013 har et bedre grundlag for at revurdere implementeringsplanen. Dette vil være tidsnok til at aftale evt. koorigerende handlinger i GD2.</t>
  </si>
  <si>
    <r>
      <rPr>
        <b/>
        <sz val="10"/>
        <rFont val="Arial"/>
        <family val="2"/>
      </rPr>
      <t>Datafordelerens implementering, SIMPEL forsinkelse</t>
    </r>
    <r>
      <rPr>
        <sz val="10"/>
        <rFont val="Arial"/>
        <family val="2"/>
      </rPr>
      <t xml:space="preserve">: Delprogram 7, datafordeleren (GD7) kan ikke rettidigt implementere de nødvendige services (SDSYS, AWS 5.0, BBR, Matrikel)  hvorved nærværende delprograms realisering forsinkes i en KORTERE periode.  </t>
    </r>
  </si>
  <si>
    <t>Delprogrammet vil indgå i en tæt dialog med GD7 således at implementeringsplanerne for GD2 og GD7 kan afstemmes og koordineres. Ved en kompleks forsinkelse forstås at forsinkelsen udover fortsat drift af eksisterende systemer (fx OIS, AWS og kortforsyningen) kræver afværgeforanstaltninger, hvor der udvikles funktionalitet mm. udenfor datafordelermiljøet.  Delprogrammet vil ved en kompleks forsinkelse skulle sikre at der udvikles erstatningsfunktionalitet i tilknytning til eksisterende systemer. Dette indebærer at alle program- og projektdokumenter bliver revideret ud fra de alternative forudsætninger, således at de faglige, tidsmæssige og økonomiske forhold er fuldt belyst og koordineret.</t>
  </si>
  <si>
    <r>
      <rPr>
        <b/>
        <sz val="10"/>
        <rFont val="Arial"/>
        <family val="2"/>
      </rPr>
      <t xml:space="preserve">Datafordelerens implementering, KOMPLEKS forsinkelse: </t>
    </r>
    <r>
      <rPr>
        <sz val="10"/>
        <rFont val="Arial"/>
        <family val="2"/>
      </rPr>
      <t xml:space="preserve">Delprogram 7, datafordeleren (GD7) kan ikke rettidigt implementere de nødvendige services (SDSYS, AWS 5.0, BBR, Matrikel)  hvorved nærværende delprograms realisering forsinkes i en længere periode og services skal etableres udenfor datafordeleren.                                                                                                                                                                                                                                                                                                                                                                                                                                                                                                                </t>
    </r>
    <r>
      <rPr>
        <u val="single"/>
        <sz val="10"/>
        <rFont val="Arial"/>
        <family val="2"/>
      </rPr>
      <t>Opdatering: 21/-8-2013</t>
    </r>
    <r>
      <rPr>
        <sz val="10"/>
        <rFont val="Arial"/>
        <family val="2"/>
      </rPr>
      <t xml:space="preserve">: Risikoen er indtruffet og GD7/Datafordeleren er forsinket og idriftsættelse forventes at ske 12 måneder senere end forudsat ved udarbejdelsen af grunddataaftalerne jf. bilag 6b af 6. juni 2013 til grunddatabestyrelsens møde den 14. juni 2013. Det var oprindeligt forventningen, at distributionen for de kommende autoritative registre på ejendomsområdet inkl. adresser fra starten kunne implementeres på Datafordelerens basisplatform. Det er med den nye tidsplan ikke muligt, da de nye registres distribution skal være tilgængelig i 2015, og basisplatformen nu først forventes etableret i løbet af 2015. </t>
    </r>
  </si>
  <si>
    <t>Dato for behandling i STG</t>
  </si>
  <si>
    <r>
      <rPr>
        <b/>
        <sz val="10"/>
        <rFont val="Arial"/>
        <family val="2"/>
      </rPr>
      <t>Manglende test</t>
    </r>
    <r>
      <rPr>
        <sz val="10"/>
        <rFont val="Arial"/>
        <family val="2"/>
      </rPr>
      <t>: Teststrategien kan ikke implementeres pga ressoucemangel, og det viser sig ved, at der ikke bliver gennemført de beskrevne test og kvalitetssikring af de beskrevne it systemer.</t>
    </r>
  </si>
  <si>
    <t xml:space="preserve">Programmet arbejder for, at tilvejebringe de ødvendige ressourcer. </t>
  </si>
  <si>
    <t xml:space="preserve">20.06.2013: Digst oplyste at forsinkelsen er indtruffet. Grunddatabestyrelsen har besluttet at der skal igangsættes en analyse af forsinkelsens konsekvenser i forhold til den planlagte implementering                                   
29.8.2013:
Emnet behandlet. Orienterende note om risikoen, herunder den ressourceproblematikken for GD1, sendt til Grunddatabestyrelsen.
</t>
  </si>
  <si>
    <t xml:space="preserve">nej </t>
  </si>
  <si>
    <t>29.8.2013:
Emnet behandlet. Orienterende note om risikoen, herunder den ressourceproblematikken for GD1, sendt til Grunddatabestyrelsen.</t>
  </si>
  <si>
    <t>20.6.2013:
MBBl oplyste at  "budgetloven" er håndteret for så vidt angår 2014.  29.8.2013:
Ingen ændring.</t>
  </si>
  <si>
    <t xml:space="preserve">Sidst opdateret </t>
  </si>
  <si>
    <t>25. okt. 2013</t>
  </si>
  <si>
    <t>Version 17</t>
  </si>
  <si>
    <t xml:space="preserve">ændringer ift. ver. 16 er markeret med blå </t>
  </si>
  <si>
    <r>
      <rPr>
        <b/>
        <sz val="10"/>
        <rFont val="Arial"/>
        <family val="2"/>
      </rPr>
      <t>Gennemførelse af analyse af GD7/Datafordelerens forsinkelse</t>
    </r>
    <r>
      <rPr>
        <sz val="10"/>
        <rFont val="Arial"/>
        <family val="2"/>
      </rPr>
      <t xml:space="preserve">: 
GD7 har medio september med GST som projektleder igangsat en analyse, der bl.a. skal belyse hvilke services, funktionalitet mm. som kan etableres til at håndtere det komplekse samspil mellem registrene i GD2 samt en tidsplan herfor. Denne analyse skal sikre en afklaring ift. delprogrammernes forretnings- og tidsmæssige udfordringer, herunder evt. overgangsløsninger for Datafordeleren. Som en del heraf vurderes også hvilke økonomiske konsekvenser Datafordelerens nye tidsplan har og håndteringen heraf.
Det er aftalt, at analysearbejdet skal være gennemført inden årsskiftet.
Det er en risiko for analysen, at GD2 ikke inden for det aktuelle råderum kan tilvejebringe de nødvendige ressourcer/kompetencer til at bidrage til analysearbejdet i efteråret, da der ikke er råderum indenfor delprogrammet aktuelle rammer. 
</t>
    </r>
  </si>
  <si>
    <t xml:space="preserve">GD7 har udarbejdet analysen ”GD1-GD2-GD7 – Analyse af kritiske afhængigheder”. Analysen klarlægger problemstillingens omfang og behandles på næste møde i grunddatabestyrelsen. Hvis der her peges på en løsningsmodel, skal der foretages en konsekvensanalyse (for systemer, forretningen, tid og økonomi) som grundlag for udarbejdelse af reviderede planer for GD7 og GD2.
Der er fortsat behov for at GD2 får tilført tid og ressource for at kunne indgå i analysearbejde og replanlægning. 
Det må konstateres, at GD2´s plan er under betydeligt pres og at tilpasninger må forventes.
Det er fortsat en væsentlig del af risikohåndteringen at sikre usikkerheden omkring Datafordeleren ikke forplanter sig til projekterne. Projekterne arbejder indtil videre ud fra de allerede besluttede forudsætninger. Ifm. de tvivlspørgsmål, der uvægerligt opstår, søger programledelsen af skabe tilstrækkelige klarhed til at projektarbejdet ikke påvirkes unødigt.
</t>
  </si>
</sst>
</file>

<file path=xl/styles.xml><?xml version="1.0" encoding="utf-8"?>
<styleSheet xmlns="http://schemas.openxmlformats.org/spreadsheetml/2006/main">
  <numFmts count="3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quot;kr&quot;\ * #,##0.00_);_(&quot;kr&quot;\ * \(#,##0.00\);_(&quot;kr&quot;\ * &quot;-&quot;??_);_(@_)"/>
    <numFmt numFmtId="184" formatCode="\(#,##0.00\);#,##0.00_)"/>
    <numFmt numFmtId="185" formatCode="#,##0;\(#,##0\);0;@"/>
    <numFmt numFmtId="186" formatCode="\(#,##0\);#,##0;0;@"/>
    <numFmt numFmtId="187" formatCode="#,##0,;\(#,##0,\);0;@"/>
    <numFmt numFmtId="188" formatCode="\(#,##0,\);#,##0,;0;@"/>
    <numFmt numFmtId="189" formatCode="0_)%;\(0\)%"/>
    <numFmt numFmtId="190" formatCode="&quot;Ja&quot;;&quot;Ja&quot;;&quot;Nej&quot;"/>
    <numFmt numFmtId="191" formatCode="&quot;Sand&quot;;&quot;Sand&quot;;&quot;Falsk&quot;"/>
    <numFmt numFmtId="192" formatCode="&quot;Til&quot;;&quot;Til&quot;;&quot;Fra&quot;"/>
    <numFmt numFmtId="193" formatCode="[$€-2]\ #.##000_);[Red]\([$€-2]\ #.##000\)"/>
    <numFmt numFmtId="194" formatCode="&quot;Sandt&quot;;&quot;Sandt&quot;;&quot;Falsk&quot;"/>
  </numFmts>
  <fonts count="53">
    <font>
      <sz val="11"/>
      <name val="Arial"/>
      <family val="2"/>
    </font>
    <font>
      <sz val="11"/>
      <color indexed="23"/>
      <name val="Calibri"/>
      <family val="2"/>
    </font>
    <font>
      <b/>
      <sz val="11"/>
      <name val="Arial"/>
      <family val="2"/>
    </font>
    <font>
      <sz val="11"/>
      <color indexed="12"/>
      <name val="Times New Roman"/>
      <family val="1"/>
    </font>
    <font>
      <b/>
      <sz val="11"/>
      <name val="Times New Roman"/>
      <family val="1"/>
    </font>
    <font>
      <b/>
      <sz val="13"/>
      <name val="Times New Roman"/>
      <family val="1"/>
    </font>
    <font>
      <b/>
      <sz val="15"/>
      <name val="Times New Roman"/>
      <family val="1"/>
    </font>
    <font>
      <b/>
      <sz val="11"/>
      <color indexed="10"/>
      <name val="Times New Roman"/>
      <family val="1"/>
    </font>
    <font>
      <sz val="10"/>
      <name val="Arial"/>
      <family val="2"/>
    </font>
    <font>
      <sz val="8"/>
      <name val="Tahoma"/>
      <family val="2"/>
    </font>
    <font>
      <b/>
      <sz val="8"/>
      <name val="Tahoma"/>
      <family val="2"/>
    </font>
    <font>
      <b/>
      <sz val="10"/>
      <name val="Arial"/>
      <family val="2"/>
    </font>
    <font>
      <sz val="8"/>
      <name val="Arial"/>
      <family val="2"/>
    </font>
    <font>
      <sz val="10"/>
      <color indexed="19"/>
      <name val="Arial"/>
      <family val="2"/>
    </font>
    <font>
      <b/>
      <sz val="10"/>
      <color indexed="10"/>
      <name val="Arial"/>
      <family val="2"/>
    </font>
    <font>
      <i/>
      <sz val="10"/>
      <name val="Arial"/>
      <family val="2"/>
    </font>
    <font>
      <u val="single"/>
      <sz val="10"/>
      <name val="Arial"/>
      <family val="2"/>
    </font>
    <font>
      <sz val="11"/>
      <color indexed="9"/>
      <name val="Calibri"/>
      <family val="2"/>
    </font>
    <font>
      <sz val="11"/>
      <color indexed="10"/>
      <name val="Calibri"/>
      <family val="2"/>
    </font>
    <font>
      <b/>
      <sz val="11"/>
      <color indexed="13"/>
      <name val="Calibri"/>
      <family val="2"/>
    </font>
    <font>
      <u val="single"/>
      <sz val="11"/>
      <color indexed="20"/>
      <name val="Arial"/>
      <family val="2"/>
    </font>
    <font>
      <i/>
      <sz val="11"/>
      <color indexed="23"/>
      <name val="Calibri"/>
      <family val="2"/>
    </font>
    <font>
      <sz val="11"/>
      <color indexed="58"/>
      <name val="Calibri"/>
      <family val="2"/>
    </font>
    <font>
      <sz val="11"/>
      <color indexed="62"/>
      <name val="Calibri"/>
      <family val="2"/>
    </font>
    <font>
      <b/>
      <sz val="11"/>
      <color indexed="9"/>
      <name val="Calibri"/>
      <family val="2"/>
    </font>
    <font>
      <u val="single"/>
      <sz val="11"/>
      <color indexed="12"/>
      <name val="Arial"/>
      <family val="2"/>
    </font>
    <font>
      <sz val="11"/>
      <color indexed="60"/>
      <name val="Calibri"/>
      <family val="2"/>
    </font>
    <font>
      <b/>
      <sz val="11"/>
      <color indexed="23"/>
      <name val="Calibri"/>
      <family val="2"/>
    </font>
    <font>
      <b/>
      <sz val="15"/>
      <color indexed="31"/>
      <name val="Calibri"/>
      <family val="2"/>
    </font>
    <font>
      <b/>
      <sz val="13"/>
      <color indexed="31"/>
      <name val="Calibri"/>
      <family val="2"/>
    </font>
    <font>
      <b/>
      <sz val="11"/>
      <color indexed="31"/>
      <name val="Calibri"/>
      <family val="2"/>
    </font>
    <font>
      <sz val="11"/>
      <color indexed="13"/>
      <name val="Calibri"/>
      <family val="2"/>
    </font>
    <font>
      <b/>
      <sz val="18"/>
      <color indexed="31"/>
      <name val="Cambria"/>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1"/>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1"/>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sz val="11"/>
      <color rgb="FF9C0006"/>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13"/>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63"/>
        <bgColor indexed="64"/>
      </patternFill>
    </fill>
    <fill>
      <patternFill patternType="solid">
        <fgColor theme="0"/>
        <bgColor indexed="64"/>
      </patternFill>
    </fill>
    <fill>
      <patternFill patternType="solid">
        <fgColor indexed="19"/>
        <bgColor indexed="64"/>
      </patternFill>
    </fill>
    <fill>
      <patternFill patternType="solid">
        <fgColor theme="0" tint="-0.1499900072813034"/>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185" fontId="3" fillId="0" borderId="0" applyFill="0" applyBorder="0" applyProtection="0">
      <alignment horizontal="right"/>
    </xf>
    <xf numFmtId="186" fontId="3" fillId="0" borderId="0" applyFill="0" applyBorder="0" applyProtection="0">
      <alignment horizontal="right"/>
    </xf>
    <xf numFmtId="187" fontId="3" fillId="0" borderId="0" applyFill="0" applyBorder="0" applyProtection="0">
      <alignment horizontal="right"/>
    </xf>
    <xf numFmtId="188" fontId="3" fillId="0" borderId="0" applyFill="0" applyBorder="0" applyProtection="0">
      <alignment horizontal="right"/>
    </xf>
    <xf numFmtId="0" fontId="0" fillId="20" borderId="1" applyNumberFormat="0" applyFont="0" applyAlignment="0" applyProtection="0"/>
    <xf numFmtId="0" fontId="37" fillId="21" borderId="2" applyNumberFormat="0" applyAlignment="0" applyProtection="0"/>
    <xf numFmtId="0" fontId="38" fillId="0" borderId="0" applyNumberFormat="0" applyFill="0" applyBorder="0" applyAlignment="0" applyProtection="0"/>
    <xf numFmtId="39" fontId="0" fillId="0" borderId="0" applyFont="0" applyFill="0" applyBorder="0" applyAlignment="0" applyProtection="0"/>
    <xf numFmtId="184" fontId="0" fillId="0" borderId="0" applyFont="0" applyFill="0" applyBorder="0" applyAlignment="0" applyProtection="0"/>
    <xf numFmtId="0" fontId="4" fillId="22" borderId="0" applyNumberFormat="0" applyFill="0" applyBorder="0" applyAlignment="0" applyProtection="0"/>
    <xf numFmtId="0" fontId="5" fillId="22" borderId="0" applyNumberFormat="0" applyFill="0" applyBorder="0" applyAlignment="0" applyProtection="0"/>
    <xf numFmtId="0" fontId="6" fillId="22" borderId="0" applyNumberFormat="0" applyFill="0" applyBorder="0" applyAlignment="0" applyProtection="0"/>
    <xf numFmtId="0" fontId="39" fillId="0" borderId="0" applyNumberFormat="0" applyFill="0" applyBorder="0" applyAlignment="0" applyProtection="0"/>
    <xf numFmtId="0" fontId="40" fillId="23" borderId="0" applyNumberFormat="0" applyBorder="0" applyAlignment="0" applyProtection="0"/>
    <xf numFmtId="0" fontId="41"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5" borderId="3" applyNumberFormat="0" applyAlignment="0" applyProtection="0"/>
    <xf numFmtId="0" fontId="43"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4" fillId="32" borderId="0" applyNumberFormat="0" applyBorder="0" applyAlignment="0" applyProtection="0"/>
    <xf numFmtId="0" fontId="45" fillId="21" borderId="4" applyNumberFormat="0" applyAlignment="0" applyProtection="0"/>
    <xf numFmtId="1" fontId="4" fillId="0" borderId="0" applyFill="0" applyBorder="0" applyProtection="0">
      <alignment horizontal="center"/>
    </xf>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189" fontId="2" fillId="0" borderId="0" applyFon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185" fontId="7" fillId="0" borderId="0">
      <alignment/>
      <protection/>
    </xf>
    <xf numFmtId="186" fontId="7" fillId="0" borderId="0" applyFill="0" applyBorder="0" applyProtection="0">
      <alignment horizontal="right"/>
    </xf>
    <xf numFmtId="187" fontId="7" fillId="0" borderId="0" applyFill="0" applyBorder="0" applyProtection="0">
      <alignment horizontal="right"/>
    </xf>
    <xf numFmtId="188" fontId="7" fillId="0" borderId="0" applyFill="0" applyBorder="0" applyProtection="0">
      <alignment horizontal="right"/>
    </xf>
    <xf numFmtId="0" fontId="51" fillId="3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61">
    <xf numFmtId="0" fontId="0" fillId="0" borderId="0" xfId="0" applyAlignment="1">
      <alignment/>
    </xf>
    <xf numFmtId="0" fontId="8" fillId="0" borderId="0" xfId="0" applyFont="1" applyAlignment="1">
      <alignment/>
    </xf>
    <xf numFmtId="0" fontId="8" fillId="0" borderId="0" xfId="0" applyFont="1" applyAlignment="1">
      <alignment horizontal="center"/>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vertical="top" wrapText="1"/>
    </xf>
    <xf numFmtId="0" fontId="11" fillId="34" borderId="9" xfId="0" applyFont="1" applyFill="1" applyBorder="1" applyAlignment="1">
      <alignment horizontal="center" vertical="center" wrapText="1"/>
    </xf>
    <xf numFmtId="0" fontId="8" fillId="0" borderId="0" xfId="0" applyFont="1" applyAlignment="1">
      <alignment horizontal="left"/>
    </xf>
    <xf numFmtId="0" fontId="8" fillId="0" borderId="9" xfId="0" applyFont="1" applyBorder="1" applyAlignment="1">
      <alignment wrapText="1"/>
    </xf>
    <xf numFmtId="0" fontId="8" fillId="0" borderId="0" xfId="0" applyFont="1" applyAlignment="1">
      <alignment wrapText="1"/>
    </xf>
    <xf numFmtId="14" fontId="8" fillId="0" borderId="9" xfId="0" applyNumberFormat="1" applyFont="1" applyBorder="1" applyAlignment="1">
      <alignment wrapText="1"/>
    </xf>
    <xf numFmtId="0" fontId="8" fillId="0" borderId="9" xfId="0" applyNumberFormat="1" applyFont="1" applyBorder="1" applyAlignment="1">
      <alignment wrapText="1"/>
    </xf>
    <xf numFmtId="0" fontId="8" fillId="0" borderId="0" xfId="0" applyFont="1" applyAlignment="1">
      <alignment/>
    </xf>
    <xf numFmtId="0" fontId="8" fillId="0" borderId="9" xfId="0" applyFont="1" applyBorder="1" applyAlignment="1">
      <alignment horizontal="center" wrapText="1"/>
    </xf>
    <xf numFmtId="0" fontId="8" fillId="0" borderId="0" xfId="0" applyFont="1" applyAlignment="1">
      <alignment horizontal="center" wrapText="1"/>
    </xf>
    <xf numFmtId="0" fontId="8" fillId="0" borderId="9" xfId="0" applyFont="1" applyBorder="1" applyAlignment="1">
      <alignment horizontal="left" wrapText="1"/>
    </xf>
    <xf numFmtId="0" fontId="8" fillId="0" borderId="0" xfId="0" applyFont="1" applyAlignment="1">
      <alignment horizontal="left" wrapText="1"/>
    </xf>
    <xf numFmtId="0" fontId="8" fillId="0" borderId="9" xfId="0" applyFont="1" applyFill="1" applyBorder="1" applyAlignment="1">
      <alignment wrapText="1"/>
    </xf>
    <xf numFmtId="14" fontId="8" fillId="0" borderId="9" xfId="0" applyNumberFormat="1" applyFont="1" applyFill="1" applyBorder="1" applyAlignment="1">
      <alignment wrapText="1"/>
    </xf>
    <xf numFmtId="0" fontId="8" fillId="0" borderId="9" xfId="0" applyFont="1" applyFill="1" applyBorder="1" applyAlignment="1">
      <alignment horizontal="center" wrapText="1"/>
    </xf>
    <xf numFmtId="0" fontId="8" fillId="0" borderId="9" xfId="0" applyFont="1" applyFill="1" applyBorder="1" applyAlignment="1">
      <alignment horizontal="left" wrapText="1"/>
    </xf>
    <xf numFmtId="0" fontId="8" fillId="0" borderId="9" xfId="0" applyFont="1" applyBorder="1" applyAlignment="1">
      <alignment/>
    </xf>
    <xf numFmtId="0" fontId="8" fillId="0" borderId="0" xfId="0" applyFont="1" applyBorder="1" applyAlignment="1">
      <alignment/>
    </xf>
    <xf numFmtId="0" fontId="8" fillId="35" borderId="9" xfId="0" applyFont="1" applyFill="1" applyBorder="1" applyAlignment="1">
      <alignment wrapText="1"/>
    </xf>
    <xf numFmtId="14" fontId="8" fillId="35" borderId="9" xfId="0" applyNumberFormat="1" applyFont="1" applyFill="1" applyBorder="1" applyAlignment="1">
      <alignment wrapText="1"/>
    </xf>
    <xf numFmtId="0" fontId="8" fillId="35" borderId="9" xfId="0" applyFont="1" applyFill="1" applyBorder="1" applyAlignment="1">
      <alignment horizontal="center" wrapText="1"/>
    </xf>
    <xf numFmtId="0" fontId="8" fillId="35" borderId="9" xfId="0" applyFont="1" applyFill="1" applyBorder="1" applyAlignment="1">
      <alignment horizontal="left" wrapText="1"/>
    </xf>
    <xf numFmtId="0" fontId="8" fillId="35" borderId="9" xfId="0" applyFont="1" applyFill="1" applyBorder="1" applyAlignment="1">
      <alignment/>
    </xf>
    <xf numFmtId="0" fontId="8" fillId="35" borderId="0" xfId="0" applyFont="1" applyFill="1" applyAlignment="1">
      <alignment/>
    </xf>
    <xf numFmtId="0" fontId="8" fillId="0" borderId="0" xfId="0" applyFont="1" applyAlignment="1">
      <alignment horizontal="left"/>
    </xf>
    <xf numFmtId="0" fontId="13" fillId="0" borderId="0" xfId="0" applyFont="1" applyAlignment="1">
      <alignment horizontal="left"/>
    </xf>
    <xf numFmtId="0" fontId="11" fillId="34" borderId="9" xfId="0" applyFont="1" applyFill="1" applyBorder="1" applyAlignment="1">
      <alignment horizontal="left" vertical="center" wrapText="1"/>
    </xf>
    <xf numFmtId="0" fontId="2" fillId="0" borderId="9" xfId="0" applyFont="1" applyBorder="1" applyAlignment="1">
      <alignment horizontal="left" vertical="center" wrapText="1"/>
    </xf>
    <xf numFmtId="0" fontId="11" fillId="34" borderId="9" xfId="0" applyFont="1" applyFill="1" applyBorder="1" applyAlignment="1">
      <alignment horizontal="center" vertical="center" wrapText="1"/>
    </xf>
    <xf numFmtId="0" fontId="8" fillId="36" borderId="0" xfId="0" applyFont="1" applyFill="1" applyAlignment="1">
      <alignment horizontal="center"/>
    </xf>
    <xf numFmtId="0" fontId="11" fillId="37" borderId="10" xfId="0" applyFont="1" applyFill="1" applyBorder="1" applyAlignment="1">
      <alignment horizontal="center" wrapText="1"/>
    </xf>
    <xf numFmtId="0" fontId="11" fillId="37" borderId="11" xfId="0" applyFont="1" applyFill="1" applyBorder="1" applyAlignment="1">
      <alignment horizontal="center" wrapText="1"/>
    </xf>
    <xf numFmtId="0" fontId="11" fillId="37" borderId="12" xfId="0" applyFont="1" applyFill="1" applyBorder="1" applyAlignment="1">
      <alignment horizontal="center" wrapText="1"/>
    </xf>
    <xf numFmtId="0" fontId="11" fillId="34" borderId="13" xfId="0" applyFont="1" applyFill="1" applyBorder="1" applyAlignment="1">
      <alignment vertical="center" wrapText="1"/>
    </xf>
    <xf numFmtId="0" fontId="2" fillId="0" borderId="13" xfId="0" applyFont="1" applyBorder="1" applyAlignment="1">
      <alignment vertical="center" wrapText="1"/>
    </xf>
    <xf numFmtId="0" fontId="8" fillId="34"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11" fillId="34" borderId="14" xfId="0" applyFont="1" applyFill="1" applyBorder="1" applyAlignment="1">
      <alignment vertical="center" wrapText="1"/>
    </xf>
    <xf numFmtId="0" fontId="2" fillId="0" borderId="14" xfId="0" applyFont="1" applyBorder="1" applyAlignment="1">
      <alignment vertical="center" wrapText="1"/>
    </xf>
    <xf numFmtId="0" fontId="11" fillId="34" borderId="9" xfId="0" applyFont="1" applyFill="1" applyBorder="1" applyAlignment="1">
      <alignment vertical="center" wrapText="1"/>
    </xf>
    <xf numFmtId="0" fontId="2" fillId="0" borderId="9" xfId="0" applyFont="1" applyBorder="1" applyAlignment="1">
      <alignment vertical="center" wrapText="1"/>
    </xf>
    <xf numFmtId="0" fontId="11" fillId="34" borderId="10"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2" fillId="0" borderId="9" xfId="0" applyFont="1" applyBorder="1" applyAlignment="1">
      <alignment horizontal="center" vertical="center" wrapText="1"/>
    </xf>
    <xf numFmtId="0" fontId="11" fillId="36" borderId="13" xfId="0" applyFont="1" applyFill="1" applyBorder="1" applyAlignment="1">
      <alignment horizontal="center" vertical="center"/>
    </xf>
    <xf numFmtId="0" fontId="11" fillId="36" borderId="15" xfId="0" applyFont="1" applyFill="1" applyBorder="1" applyAlignment="1">
      <alignment horizontal="center" vertical="center"/>
    </xf>
    <xf numFmtId="0" fontId="11" fillId="36" borderId="14" xfId="0" applyFont="1" applyFill="1" applyBorder="1" applyAlignment="1">
      <alignment horizontal="center" vertical="center"/>
    </xf>
    <xf numFmtId="0" fontId="8" fillId="36" borderId="0" xfId="0" applyFont="1" applyFill="1" applyAlignment="1">
      <alignment horizontal="left"/>
    </xf>
    <xf numFmtId="0" fontId="11" fillId="34" borderId="10" xfId="0" applyFont="1" applyFill="1" applyBorder="1" applyAlignment="1">
      <alignment vertical="center" wrapText="1"/>
    </xf>
    <xf numFmtId="0" fontId="11" fillId="34" borderId="12" xfId="0" applyFont="1" applyFill="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1" fillId="36" borderId="9" xfId="0" applyFont="1" applyFill="1" applyBorder="1" applyAlignment="1">
      <alignment horizontal="center" vertical="center"/>
    </xf>
    <xf numFmtId="0" fontId="8" fillId="8" borderId="9" xfId="0" applyFont="1" applyFill="1" applyBorder="1" applyAlignment="1">
      <alignment wrapText="1"/>
    </xf>
  </cellXfs>
  <cellStyles count="63">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løb" xfId="34"/>
    <cellStyle name="Beløb (negative)" xfId="35"/>
    <cellStyle name="Beløb 1000" xfId="36"/>
    <cellStyle name="Beløb 1000 (negative)" xfId="37"/>
    <cellStyle name="Bemærk!" xfId="38"/>
    <cellStyle name="Beregning" xfId="39"/>
    <cellStyle name="Followed Hyperlink" xfId="40"/>
    <cellStyle name="Decimal" xfId="41"/>
    <cellStyle name="Decimal (negative)" xfId="42"/>
    <cellStyle name="Font11" xfId="43"/>
    <cellStyle name="Font13" xfId="44"/>
    <cellStyle name="Font15" xfId="45"/>
    <cellStyle name="Forklarende tekst" xfId="46"/>
    <cellStyle name="God" xfId="47"/>
    <cellStyle name="Input" xfId="48"/>
    <cellStyle name="Comma" xfId="49"/>
    <cellStyle name="Comma [0]" xfId="50"/>
    <cellStyle name="Kontroller celle" xfId="51"/>
    <cellStyle name="Hyperlink" xfId="52"/>
    <cellStyle name="Markeringsfarve1" xfId="53"/>
    <cellStyle name="Markeringsfarve2" xfId="54"/>
    <cellStyle name="Markeringsfarve3" xfId="55"/>
    <cellStyle name="Markeringsfarve4" xfId="56"/>
    <cellStyle name="Markeringsfarve5" xfId="57"/>
    <cellStyle name="Markeringsfarve6" xfId="58"/>
    <cellStyle name="Neutral" xfId="59"/>
    <cellStyle name="Output" xfId="60"/>
    <cellStyle name="Overskrift" xfId="61"/>
    <cellStyle name="Overskrift 1" xfId="62"/>
    <cellStyle name="Overskrift 2" xfId="63"/>
    <cellStyle name="Overskrift 3" xfId="64"/>
    <cellStyle name="Overskrift 4" xfId="65"/>
    <cellStyle name="Percent %" xfId="66"/>
    <cellStyle name="Percent" xfId="67"/>
    <cellStyle name="Sammenkædet celle" xfId="68"/>
    <cellStyle name="Titel" xfId="69"/>
    <cellStyle name="Total" xfId="70"/>
    <cellStyle name="Total (negative)" xfId="71"/>
    <cellStyle name="Total 1000" xfId="72"/>
    <cellStyle name="Total 1000 (negative)" xfId="73"/>
    <cellStyle name="Ugyldig" xfId="74"/>
    <cellStyle name="Currency" xfId="75"/>
    <cellStyle name="Currency [0]"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66"/>
      <rgbColor rgb="00FFFFFF"/>
      <rgbColor rgb="00CC3300"/>
      <rgbColor rgb="00336600"/>
      <rgbColor rgb="000000FF"/>
      <rgbColor rgb="00FFCC00"/>
      <rgbColor rgb="00FF00FF"/>
      <rgbColor rgb="0099CC00"/>
      <rgbColor rgb="00003399"/>
      <rgbColor rgb="0099CCFF"/>
      <rgbColor rgb="00FFFFFF"/>
      <rgbColor rgb="00B2B2B2"/>
      <rgbColor rgb="00800080"/>
      <rgbColor rgb="00008080"/>
      <rgbColor rgb="00EDE8CB"/>
      <rgbColor rgb="00808080"/>
      <rgbColor rgb="00CC3300"/>
      <rgbColor rgb="00003399"/>
      <rgbColor rgb="00FFCC00"/>
      <rgbColor rgb="00336600"/>
      <rgbColor rgb="00330066"/>
      <rgbColor rgb="00009999"/>
      <rgbColor rgb="00CCCCFF"/>
      <rgbColor rgb="00336699"/>
      <rgbColor rgb="00CC3300"/>
      <rgbColor rgb="00003399"/>
      <rgbColor rgb="00FFCC00"/>
      <rgbColor rgb="00336600"/>
      <rgbColor rgb="00330066"/>
      <rgbColor rgb="00009999"/>
      <rgbColor rgb="00CCCCFF"/>
      <rgbColor rgb="00336699"/>
      <rgbColor rgb="0000CCFF"/>
      <rgbColor rgb="00CCFFFF"/>
      <rgbColor rgb="00CCFFCC"/>
      <rgbColor rgb="00FFFF99"/>
      <rgbColor rgb="0099CCFF"/>
      <rgbColor rgb="00FF99CC"/>
      <rgbColor rgb="00CC99FF"/>
      <rgbColor rgb="00FFCC99"/>
      <rgbColor rgb="000066CC"/>
      <rgbColor rgb="0099CCFF"/>
      <rgbColor rgb="00CCFFFF"/>
      <rgbColor rgb="00CC99FF"/>
      <rgbColor rgb="006E6699"/>
      <rgbColor rgb="0099CCFF"/>
      <rgbColor rgb="00666699"/>
      <rgbColor rgb="00B2B2B2"/>
      <rgbColor rgb="00003366"/>
      <rgbColor rgb="00339966"/>
      <rgbColor rgb="00003300"/>
      <rgbColor rgb="00333300"/>
      <rgbColor rgb="00993300"/>
      <rgbColor rgb="00993366"/>
      <rgbColor rgb="00333399"/>
      <rgbColor rgb="00DDDDD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5"/>
  <sheetViews>
    <sheetView tabSelected="1" workbookViewId="0" topLeftCell="A9">
      <pane ySplit="1065" topLeftCell="A31" activePane="bottomLeft" state="split"/>
      <selection pane="topLeft" activeCell="U9" sqref="U1:U16384"/>
      <selection pane="bottomLeft" activeCell="N33" sqref="N33"/>
    </sheetView>
  </sheetViews>
  <sheetFormatPr defaultColWidth="9.00390625" defaultRowHeight="14.25"/>
  <cols>
    <col min="1" max="1" width="5.875" style="14" customWidth="1"/>
    <col min="2" max="2" width="30.75390625" style="1" customWidth="1"/>
    <col min="3" max="3" width="10.125" style="14" customWidth="1"/>
    <col min="4" max="4" width="13.50390625" style="14" customWidth="1"/>
    <col min="5" max="5" width="12.125" style="14" customWidth="1"/>
    <col min="6" max="8" width="7.125" style="14" customWidth="1"/>
    <col min="9" max="9" width="32.50390625" style="1" customWidth="1"/>
    <col min="10" max="12" width="7.125" style="2" customWidth="1"/>
    <col min="13" max="13" width="10.00390625" style="2" customWidth="1"/>
    <col min="14" max="14" width="9.75390625" style="2" customWidth="1"/>
    <col min="15" max="17" width="10.625" style="2" customWidth="1"/>
    <col min="18" max="18" width="20.625" style="9" customWidth="1"/>
    <col min="19" max="19" width="11.50390625" style="2" customWidth="1"/>
    <col min="20" max="20" width="13.125" style="2" customWidth="1"/>
    <col min="21" max="21" width="21.25390625" style="1" customWidth="1"/>
    <col min="22" max="16384" width="9.00390625" style="1" customWidth="1"/>
  </cols>
  <sheetData>
    <row r="1" spans="1:5" ht="12.75">
      <c r="A1" s="54" t="s">
        <v>49</v>
      </c>
      <c r="B1" s="54"/>
      <c r="C1" s="36"/>
      <c r="D1" s="36"/>
      <c r="E1" s="36"/>
    </row>
    <row r="2" spans="1:5" ht="12.75">
      <c r="A2" s="31" t="s">
        <v>50</v>
      </c>
      <c r="B2" s="31"/>
      <c r="C2" s="32" t="s">
        <v>4</v>
      </c>
      <c r="D2" s="32"/>
      <c r="E2" s="32"/>
    </row>
    <row r="3" spans="1:5" ht="12.75">
      <c r="A3" s="31" t="s">
        <v>51</v>
      </c>
      <c r="B3" s="31"/>
      <c r="C3" s="31"/>
      <c r="D3" s="31"/>
      <c r="E3" s="31"/>
    </row>
    <row r="4" spans="1:5" ht="12.75">
      <c r="A4" s="31" t="s">
        <v>52</v>
      </c>
      <c r="B4" s="31"/>
      <c r="C4" s="31" t="s">
        <v>5</v>
      </c>
      <c r="D4" s="31"/>
      <c r="E4" s="31"/>
    </row>
    <row r="5" spans="1:5" ht="12.75">
      <c r="A5" s="31" t="s">
        <v>2</v>
      </c>
      <c r="B5" s="31"/>
      <c r="C5" s="32" t="s">
        <v>3</v>
      </c>
      <c r="D5" s="32"/>
      <c r="E5" s="32"/>
    </row>
    <row r="6" spans="1:5" ht="12.75">
      <c r="A6" s="31" t="s">
        <v>53</v>
      </c>
      <c r="B6" s="31"/>
      <c r="C6" s="31" t="s">
        <v>113</v>
      </c>
      <c r="D6" s="31"/>
      <c r="E6" s="31"/>
    </row>
    <row r="7" spans="1:4" ht="12.75">
      <c r="A7" s="14" t="s">
        <v>111</v>
      </c>
      <c r="B7" s="9"/>
      <c r="C7" s="14" t="s">
        <v>112</v>
      </c>
      <c r="D7" s="14" t="s">
        <v>114</v>
      </c>
    </row>
    <row r="8" ht="12.75"/>
    <row r="9" spans="1:21" s="6" customFormat="1" ht="12.75" customHeight="1">
      <c r="A9" s="40" t="s">
        <v>18</v>
      </c>
      <c r="B9" s="42" t="s">
        <v>13</v>
      </c>
      <c r="C9" s="44" t="s">
        <v>10</v>
      </c>
      <c r="D9" s="46" t="s">
        <v>48</v>
      </c>
      <c r="E9" s="46" t="s">
        <v>38</v>
      </c>
      <c r="F9" s="51" t="s">
        <v>21</v>
      </c>
      <c r="G9" s="52"/>
      <c r="H9" s="53"/>
      <c r="I9" s="48" t="s">
        <v>19</v>
      </c>
      <c r="J9" s="51" t="s">
        <v>22</v>
      </c>
      <c r="K9" s="52"/>
      <c r="L9" s="53"/>
      <c r="M9" s="59" t="s">
        <v>28</v>
      </c>
      <c r="N9" s="59"/>
      <c r="O9" s="59"/>
      <c r="P9" s="59"/>
      <c r="Q9" s="59"/>
      <c r="R9" s="33" t="s">
        <v>29</v>
      </c>
      <c r="S9" s="35" t="s">
        <v>11</v>
      </c>
      <c r="T9" s="35" t="s">
        <v>12</v>
      </c>
      <c r="U9" s="37" t="s">
        <v>104</v>
      </c>
    </row>
    <row r="10" spans="1:21" s="7" customFormat="1" ht="12.75" customHeight="1">
      <c r="A10" s="41"/>
      <c r="B10" s="43"/>
      <c r="C10" s="45"/>
      <c r="D10" s="47"/>
      <c r="E10" s="47"/>
      <c r="F10" s="55" t="s">
        <v>14</v>
      </c>
      <c r="G10" s="55" t="s">
        <v>15</v>
      </c>
      <c r="H10" s="55" t="s">
        <v>16</v>
      </c>
      <c r="I10" s="57"/>
      <c r="J10" s="48" t="s">
        <v>14</v>
      </c>
      <c r="K10" s="48" t="s">
        <v>15</v>
      </c>
      <c r="L10" s="48" t="s">
        <v>16</v>
      </c>
      <c r="M10" s="35" t="s">
        <v>17</v>
      </c>
      <c r="N10" s="35"/>
      <c r="O10" s="35"/>
      <c r="P10" s="35" t="s">
        <v>26</v>
      </c>
      <c r="Q10" s="35" t="s">
        <v>27</v>
      </c>
      <c r="R10" s="34"/>
      <c r="S10" s="50"/>
      <c r="T10" s="50"/>
      <c r="U10" s="38"/>
    </row>
    <row r="11" spans="1:21" s="7" customFormat="1" ht="15" customHeight="1">
      <c r="A11" s="41"/>
      <c r="B11" s="43"/>
      <c r="C11" s="45"/>
      <c r="D11" s="47"/>
      <c r="E11" s="47"/>
      <c r="F11" s="56"/>
      <c r="G11" s="56"/>
      <c r="H11" s="56"/>
      <c r="I11" s="58"/>
      <c r="J11" s="49"/>
      <c r="K11" s="49"/>
      <c r="L11" s="49"/>
      <c r="M11" s="8" t="s">
        <v>23</v>
      </c>
      <c r="N11" s="8" t="s">
        <v>24</v>
      </c>
      <c r="O11" s="8" t="s">
        <v>25</v>
      </c>
      <c r="P11" s="50"/>
      <c r="Q11" s="50"/>
      <c r="R11" s="34"/>
      <c r="S11" s="50"/>
      <c r="T11" s="50"/>
      <c r="U11" s="39"/>
    </row>
    <row r="12" spans="1:21" ht="76.5">
      <c r="A12" s="19">
        <v>1</v>
      </c>
      <c r="B12" s="19" t="s">
        <v>69</v>
      </c>
      <c r="C12" s="20">
        <v>41325</v>
      </c>
      <c r="D12" s="19" t="s">
        <v>44</v>
      </c>
      <c r="E12" s="19" t="s">
        <v>42</v>
      </c>
      <c r="F12" s="19">
        <v>4</v>
      </c>
      <c r="G12" s="19">
        <v>4</v>
      </c>
      <c r="H12" s="19">
        <f aca="true" t="shared" si="0" ref="H12:H31">F12*G12</f>
        <v>16</v>
      </c>
      <c r="I12" s="19" t="s">
        <v>54</v>
      </c>
      <c r="J12" s="21">
        <v>1</v>
      </c>
      <c r="K12" s="21">
        <v>4</v>
      </c>
      <c r="L12" s="21">
        <f aca="true" t="shared" si="1" ref="L12:L33">J12*K12</f>
        <v>4</v>
      </c>
      <c r="M12" s="21" t="s">
        <v>6</v>
      </c>
      <c r="N12" s="21" t="s">
        <v>6</v>
      </c>
      <c r="O12" s="21" t="s">
        <v>6</v>
      </c>
      <c r="P12" s="21" t="s">
        <v>7</v>
      </c>
      <c r="Q12" s="21" t="s">
        <v>33</v>
      </c>
      <c r="R12" s="22" t="s">
        <v>56</v>
      </c>
      <c r="S12" s="21" t="s">
        <v>62</v>
      </c>
      <c r="T12" s="21" t="s">
        <v>35</v>
      </c>
      <c r="U12" s="19" t="s">
        <v>110</v>
      </c>
    </row>
    <row r="13" spans="1:21" ht="70.5" customHeight="1">
      <c r="A13" s="10">
        <v>3</v>
      </c>
      <c r="B13" s="10" t="s">
        <v>60</v>
      </c>
      <c r="C13" s="12">
        <v>41379</v>
      </c>
      <c r="D13" s="10" t="s">
        <v>44</v>
      </c>
      <c r="E13" s="10" t="s">
        <v>42</v>
      </c>
      <c r="F13" s="10">
        <v>3</v>
      </c>
      <c r="G13" s="10">
        <v>3</v>
      </c>
      <c r="H13" s="10">
        <f t="shared" si="0"/>
        <v>9</v>
      </c>
      <c r="I13" s="10" t="s">
        <v>61</v>
      </c>
      <c r="J13" s="15">
        <v>2</v>
      </c>
      <c r="K13" s="15">
        <v>2</v>
      </c>
      <c r="L13" s="15">
        <f t="shared" si="1"/>
        <v>4</v>
      </c>
      <c r="M13" s="15" t="s">
        <v>6</v>
      </c>
      <c r="N13" s="15" t="s">
        <v>6</v>
      </c>
      <c r="O13" s="15" t="s">
        <v>6</v>
      </c>
      <c r="P13" s="15" t="s">
        <v>8</v>
      </c>
      <c r="Q13" s="15" t="s">
        <v>33</v>
      </c>
      <c r="R13" s="17" t="s">
        <v>56</v>
      </c>
      <c r="S13" s="15" t="s">
        <v>62</v>
      </c>
      <c r="T13" s="15" t="s">
        <v>36</v>
      </c>
      <c r="U13" s="23"/>
    </row>
    <row r="14" spans="1:21" ht="89.25" customHeight="1">
      <c r="A14" s="10">
        <v>4</v>
      </c>
      <c r="B14" s="10" t="s">
        <v>91</v>
      </c>
      <c r="C14" s="12">
        <v>41374</v>
      </c>
      <c r="D14" s="10" t="s">
        <v>44</v>
      </c>
      <c r="E14" s="10" t="s">
        <v>42</v>
      </c>
      <c r="F14" s="10">
        <v>3</v>
      </c>
      <c r="G14" s="10">
        <v>3</v>
      </c>
      <c r="H14" s="19">
        <f t="shared" si="0"/>
        <v>9</v>
      </c>
      <c r="I14" s="10" t="s">
        <v>88</v>
      </c>
      <c r="J14" s="15">
        <v>2</v>
      </c>
      <c r="K14" s="15">
        <v>1</v>
      </c>
      <c r="L14" s="15">
        <f t="shared" si="1"/>
        <v>2</v>
      </c>
      <c r="M14" s="15" t="s">
        <v>6</v>
      </c>
      <c r="N14" s="15" t="s">
        <v>6</v>
      </c>
      <c r="O14" s="15" t="s">
        <v>6</v>
      </c>
      <c r="P14" s="15" t="s">
        <v>9</v>
      </c>
      <c r="Q14" s="15" t="s">
        <v>31</v>
      </c>
      <c r="R14" s="17" t="s">
        <v>56</v>
      </c>
      <c r="S14" s="15" t="s">
        <v>57</v>
      </c>
      <c r="T14" s="15" t="s">
        <v>35</v>
      </c>
      <c r="U14" s="23"/>
    </row>
    <row r="15" spans="1:21" ht="152.25" customHeight="1">
      <c r="A15" s="10">
        <v>5</v>
      </c>
      <c r="B15" s="13" t="s">
        <v>59</v>
      </c>
      <c r="C15" s="12">
        <v>41374</v>
      </c>
      <c r="D15" s="10" t="s">
        <v>44</v>
      </c>
      <c r="E15" s="10" t="s">
        <v>42</v>
      </c>
      <c r="F15" s="10">
        <v>3</v>
      </c>
      <c r="G15" s="10">
        <v>3</v>
      </c>
      <c r="H15" s="10">
        <f t="shared" si="0"/>
        <v>9</v>
      </c>
      <c r="I15" s="10" t="s">
        <v>78</v>
      </c>
      <c r="J15" s="15">
        <v>1</v>
      </c>
      <c r="K15" s="15">
        <v>3</v>
      </c>
      <c r="L15" s="15">
        <f t="shared" si="1"/>
        <v>3</v>
      </c>
      <c r="M15" s="15" t="s">
        <v>6</v>
      </c>
      <c r="N15" s="15" t="s">
        <v>6</v>
      </c>
      <c r="O15" s="15" t="s">
        <v>6</v>
      </c>
      <c r="P15" s="15" t="s">
        <v>9</v>
      </c>
      <c r="Q15" s="15" t="s">
        <v>31</v>
      </c>
      <c r="R15" s="17" t="s">
        <v>56</v>
      </c>
      <c r="S15" s="15" t="s">
        <v>58</v>
      </c>
      <c r="T15" s="15" t="s">
        <v>36</v>
      </c>
      <c r="U15" s="23"/>
    </row>
    <row r="16" spans="1:21" ht="122.25" customHeight="1">
      <c r="A16" s="10">
        <v>6</v>
      </c>
      <c r="B16" s="10" t="s">
        <v>63</v>
      </c>
      <c r="C16" s="12">
        <v>41374</v>
      </c>
      <c r="D16" s="10" t="s">
        <v>44</v>
      </c>
      <c r="E16" s="10" t="s">
        <v>42</v>
      </c>
      <c r="F16" s="10">
        <v>2</v>
      </c>
      <c r="G16" s="10">
        <v>3</v>
      </c>
      <c r="H16" s="10">
        <f t="shared" si="0"/>
        <v>6</v>
      </c>
      <c r="I16" s="10" t="s">
        <v>79</v>
      </c>
      <c r="J16" s="15">
        <v>1</v>
      </c>
      <c r="K16" s="15">
        <v>1</v>
      </c>
      <c r="L16" s="15">
        <f t="shared" si="1"/>
        <v>1</v>
      </c>
      <c r="M16" s="15" t="s">
        <v>6</v>
      </c>
      <c r="N16" s="15" t="s">
        <v>6</v>
      </c>
      <c r="O16" s="15" t="s">
        <v>6</v>
      </c>
      <c r="P16" s="15" t="s">
        <v>9</v>
      </c>
      <c r="Q16" s="15" t="s">
        <v>31</v>
      </c>
      <c r="R16" s="17" t="s">
        <v>56</v>
      </c>
      <c r="S16" s="15" t="s">
        <v>58</v>
      </c>
      <c r="T16" s="15" t="s">
        <v>36</v>
      </c>
      <c r="U16" s="23"/>
    </row>
    <row r="17" spans="1:21" ht="112.5" customHeight="1">
      <c r="A17" s="10">
        <v>7</v>
      </c>
      <c r="B17" s="19" t="s">
        <v>92</v>
      </c>
      <c r="C17" s="12">
        <v>41374</v>
      </c>
      <c r="D17" s="10" t="s">
        <v>47</v>
      </c>
      <c r="E17" s="10" t="s">
        <v>42</v>
      </c>
      <c r="F17" s="10">
        <v>3</v>
      </c>
      <c r="G17" s="10">
        <v>3</v>
      </c>
      <c r="H17" s="10">
        <f t="shared" si="0"/>
        <v>9</v>
      </c>
      <c r="I17" s="10" t="s">
        <v>86</v>
      </c>
      <c r="J17" s="15">
        <v>2</v>
      </c>
      <c r="K17" s="15">
        <v>2</v>
      </c>
      <c r="L17" s="15">
        <f t="shared" si="1"/>
        <v>4</v>
      </c>
      <c r="M17" s="15" t="s">
        <v>6</v>
      </c>
      <c r="N17" s="15" t="s">
        <v>6</v>
      </c>
      <c r="O17" s="15" t="s">
        <v>6</v>
      </c>
      <c r="P17" s="15" t="s">
        <v>8</v>
      </c>
      <c r="Q17" s="15" t="s">
        <v>31</v>
      </c>
      <c r="R17" s="17" t="s">
        <v>56</v>
      </c>
      <c r="S17" s="15" t="s">
        <v>57</v>
      </c>
      <c r="T17" s="15" t="s">
        <v>35</v>
      </c>
      <c r="U17" s="23"/>
    </row>
    <row r="18" spans="1:21" ht="110.25" customHeight="1">
      <c r="A18" s="10">
        <v>8</v>
      </c>
      <c r="B18" s="10" t="s">
        <v>65</v>
      </c>
      <c r="C18" s="12">
        <v>41379</v>
      </c>
      <c r="D18" s="10" t="s">
        <v>47</v>
      </c>
      <c r="E18" s="10" t="s">
        <v>42</v>
      </c>
      <c r="F18" s="10">
        <v>3</v>
      </c>
      <c r="G18" s="10">
        <v>2</v>
      </c>
      <c r="H18" s="10">
        <f t="shared" si="0"/>
        <v>6</v>
      </c>
      <c r="I18" s="10" t="s">
        <v>71</v>
      </c>
      <c r="J18" s="15">
        <v>2</v>
      </c>
      <c r="K18" s="15">
        <v>2</v>
      </c>
      <c r="L18" s="15">
        <f t="shared" si="1"/>
        <v>4</v>
      </c>
      <c r="M18" s="15" t="s">
        <v>6</v>
      </c>
      <c r="N18" s="15" t="s">
        <v>6</v>
      </c>
      <c r="O18" s="15" t="s">
        <v>6</v>
      </c>
      <c r="P18" s="15" t="s">
        <v>9</v>
      </c>
      <c r="Q18" s="15" t="s">
        <v>31</v>
      </c>
      <c r="R18" s="17" t="s">
        <v>64</v>
      </c>
      <c r="S18" s="15" t="s">
        <v>57</v>
      </c>
      <c r="T18" s="15" t="s">
        <v>35</v>
      </c>
      <c r="U18" s="23"/>
    </row>
    <row r="19" spans="1:21" ht="114.75">
      <c r="A19" s="10">
        <v>9</v>
      </c>
      <c r="B19" s="10" t="s">
        <v>93</v>
      </c>
      <c r="C19" s="12">
        <v>41379</v>
      </c>
      <c r="D19" s="10" t="s">
        <v>47</v>
      </c>
      <c r="E19" s="10" t="s">
        <v>42</v>
      </c>
      <c r="F19" s="10">
        <v>2</v>
      </c>
      <c r="G19" s="10">
        <v>4</v>
      </c>
      <c r="H19" s="10">
        <f t="shared" si="0"/>
        <v>8</v>
      </c>
      <c r="I19" s="10" t="s">
        <v>72</v>
      </c>
      <c r="J19" s="15">
        <v>1</v>
      </c>
      <c r="K19" s="15">
        <v>4</v>
      </c>
      <c r="L19" s="15">
        <f t="shared" si="1"/>
        <v>4</v>
      </c>
      <c r="M19" s="15" t="s">
        <v>6</v>
      </c>
      <c r="N19" s="15" t="s">
        <v>6</v>
      </c>
      <c r="O19" s="15" t="s">
        <v>6</v>
      </c>
      <c r="P19" s="15" t="s">
        <v>7</v>
      </c>
      <c r="Q19" s="15" t="s">
        <v>33</v>
      </c>
      <c r="R19" s="17" t="s">
        <v>56</v>
      </c>
      <c r="S19" s="15" t="s">
        <v>66</v>
      </c>
      <c r="T19" s="15" t="s">
        <v>35</v>
      </c>
      <c r="U19" s="23"/>
    </row>
    <row r="20" spans="1:21" ht="99.75" customHeight="1">
      <c r="A20" s="10">
        <v>10</v>
      </c>
      <c r="B20" s="10" t="s">
        <v>70</v>
      </c>
      <c r="C20" s="12">
        <v>41374</v>
      </c>
      <c r="D20" s="10" t="s">
        <v>44</v>
      </c>
      <c r="E20" s="10" t="s">
        <v>42</v>
      </c>
      <c r="F20" s="10">
        <v>2</v>
      </c>
      <c r="G20" s="10">
        <v>3</v>
      </c>
      <c r="H20" s="10">
        <f t="shared" si="0"/>
        <v>6</v>
      </c>
      <c r="I20" s="10" t="s">
        <v>80</v>
      </c>
      <c r="J20" s="15">
        <v>1</v>
      </c>
      <c r="K20" s="15">
        <v>2</v>
      </c>
      <c r="L20" s="15">
        <f t="shared" si="1"/>
        <v>2</v>
      </c>
      <c r="M20" s="15" t="s">
        <v>6</v>
      </c>
      <c r="N20" s="15" t="s">
        <v>6</v>
      </c>
      <c r="O20" s="15" t="s">
        <v>6</v>
      </c>
      <c r="P20" s="15" t="s">
        <v>8</v>
      </c>
      <c r="Q20" s="15" t="s">
        <v>31</v>
      </c>
      <c r="R20" s="17" t="s">
        <v>56</v>
      </c>
      <c r="S20" s="15" t="s">
        <v>58</v>
      </c>
      <c r="T20" s="15" t="s">
        <v>36</v>
      </c>
      <c r="U20" s="23"/>
    </row>
    <row r="21" spans="1:21" ht="102">
      <c r="A21" s="19">
        <v>11</v>
      </c>
      <c r="B21" s="19" t="s">
        <v>94</v>
      </c>
      <c r="C21" s="20">
        <v>41379</v>
      </c>
      <c r="D21" s="19" t="s">
        <v>46</v>
      </c>
      <c r="E21" s="19" t="s">
        <v>42</v>
      </c>
      <c r="F21" s="19">
        <v>3</v>
      </c>
      <c r="G21" s="19">
        <v>3</v>
      </c>
      <c r="H21" s="19">
        <f t="shared" si="0"/>
        <v>9</v>
      </c>
      <c r="I21" s="19" t="s">
        <v>81</v>
      </c>
      <c r="J21" s="15">
        <v>2</v>
      </c>
      <c r="K21" s="15">
        <v>2</v>
      </c>
      <c r="L21" s="15">
        <f t="shared" si="1"/>
        <v>4</v>
      </c>
      <c r="M21" s="15" t="s">
        <v>6</v>
      </c>
      <c r="N21" s="15" t="s">
        <v>6</v>
      </c>
      <c r="O21" s="15" t="s">
        <v>6</v>
      </c>
      <c r="P21" s="15" t="s">
        <v>8</v>
      </c>
      <c r="Q21" s="15" t="s">
        <v>33</v>
      </c>
      <c r="R21" s="17" t="s">
        <v>56</v>
      </c>
      <c r="S21" s="15" t="s">
        <v>67</v>
      </c>
      <c r="T21" s="15" t="s">
        <v>36</v>
      </c>
      <c r="U21" s="23"/>
    </row>
    <row r="22" spans="1:21" ht="88.5" customHeight="1">
      <c r="A22" s="19">
        <v>12</v>
      </c>
      <c r="B22" s="19" t="s">
        <v>84</v>
      </c>
      <c r="C22" s="20">
        <v>41379</v>
      </c>
      <c r="D22" s="19" t="s">
        <v>46</v>
      </c>
      <c r="E22" s="19" t="s">
        <v>42</v>
      </c>
      <c r="F22" s="19">
        <v>2</v>
      </c>
      <c r="G22" s="19">
        <v>2</v>
      </c>
      <c r="H22" s="19">
        <f t="shared" si="0"/>
        <v>4</v>
      </c>
      <c r="I22" s="19" t="s">
        <v>73</v>
      </c>
      <c r="J22" s="15">
        <v>2</v>
      </c>
      <c r="K22" s="15">
        <v>1</v>
      </c>
      <c r="L22" s="15">
        <f t="shared" si="1"/>
        <v>2</v>
      </c>
      <c r="M22" s="15" t="s">
        <v>6</v>
      </c>
      <c r="N22" s="15" t="s">
        <v>6</v>
      </c>
      <c r="O22" s="15" t="s">
        <v>6</v>
      </c>
      <c r="P22" s="15" t="s">
        <v>9</v>
      </c>
      <c r="Q22" s="15" t="s">
        <v>31</v>
      </c>
      <c r="R22" s="17" t="s">
        <v>56</v>
      </c>
      <c r="S22" s="15" t="s">
        <v>58</v>
      </c>
      <c r="T22" s="15" t="s">
        <v>35</v>
      </c>
      <c r="U22" s="23"/>
    </row>
    <row r="23" spans="1:21" ht="122.25" customHeight="1">
      <c r="A23" s="10">
        <v>13</v>
      </c>
      <c r="B23" s="10" t="s">
        <v>82</v>
      </c>
      <c r="C23" s="12">
        <v>41379</v>
      </c>
      <c r="D23" s="10" t="s">
        <v>47</v>
      </c>
      <c r="E23" s="10" t="s">
        <v>42</v>
      </c>
      <c r="F23" s="10">
        <v>3</v>
      </c>
      <c r="G23" s="10">
        <v>2</v>
      </c>
      <c r="H23" s="10">
        <f t="shared" si="0"/>
        <v>6</v>
      </c>
      <c r="I23" s="10" t="s">
        <v>74</v>
      </c>
      <c r="J23" s="15">
        <v>2</v>
      </c>
      <c r="K23" s="15">
        <v>1</v>
      </c>
      <c r="L23" s="15">
        <f t="shared" si="1"/>
        <v>2</v>
      </c>
      <c r="M23" s="15" t="s">
        <v>6</v>
      </c>
      <c r="N23" s="15" t="s">
        <v>6</v>
      </c>
      <c r="O23" s="15" t="s">
        <v>6</v>
      </c>
      <c r="P23" s="15" t="s">
        <v>9</v>
      </c>
      <c r="Q23" s="15" t="s">
        <v>33</v>
      </c>
      <c r="R23" s="17" t="s">
        <v>75</v>
      </c>
      <c r="S23" s="15" t="s">
        <v>57</v>
      </c>
      <c r="T23" s="15" t="s">
        <v>35</v>
      </c>
      <c r="U23" s="23"/>
    </row>
    <row r="24" spans="1:21" ht="99" customHeight="1">
      <c r="A24" s="10">
        <v>14</v>
      </c>
      <c r="B24" s="10" t="s">
        <v>87</v>
      </c>
      <c r="C24" s="12">
        <v>41379</v>
      </c>
      <c r="D24" s="10" t="s">
        <v>47</v>
      </c>
      <c r="E24" s="10" t="s">
        <v>43</v>
      </c>
      <c r="F24" s="10">
        <v>3</v>
      </c>
      <c r="G24" s="10">
        <v>3</v>
      </c>
      <c r="H24" s="10">
        <f t="shared" si="0"/>
        <v>9</v>
      </c>
      <c r="I24" s="10" t="s">
        <v>97</v>
      </c>
      <c r="J24" s="15">
        <v>1</v>
      </c>
      <c r="K24" s="15">
        <v>1</v>
      </c>
      <c r="L24" s="15">
        <f t="shared" si="1"/>
        <v>1</v>
      </c>
      <c r="M24" s="15" t="s">
        <v>6</v>
      </c>
      <c r="N24" s="15" t="s">
        <v>6</v>
      </c>
      <c r="O24" s="15" t="s">
        <v>6</v>
      </c>
      <c r="P24" s="15" t="s">
        <v>9</v>
      </c>
      <c r="Q24" s="15" t="s">
        <v>31</v>
      </c>
      <c r="R24" s="17" t="s">
        <v>56</v>
      </c>
      <c r="S24" s="15" t="s">
        <v>57</v>
      </c>
      <c r="T24" s="15" t="s">
        <v>35</v>
      </c>
      <c r="U24" s="23"/>
    </row>
    <row r="25" spans="1:21" ht="140.25">
      <c r="A25" s="10">
        <v>15</v>
      </c>
      <c r="B25" s="10" t="s">
        <v>95</v>
      </c>
      <c r="C25" s="12">
        <v>41379</v>
      </c>
      <c r="D25" s="10" t="s">
        <v>44</v>
      </c>
      <c r="E25" s="10" t="s">
        <v>42</v>
      </c>
      <c r="F25" s="10">
        <v>2</v>
      </c>
      <c r="G25" s="10">
        <v>2</v>
      </c>
      <c r="H25" s="10">
        <f t="shared" si="0"/>
        <v>4</v>
      </c>
      <c r="I25" s="10" t="s">
        <v>68</v>
      </c>
      <c r="J25" s="15">
        <v>1</v>
      </c>
      <c r="K25" s="15">
        <v>2</v>
      </c>
      <c r="L25" s="15">
        <f t="shared" si="1"/>
        <v>2</v>
      </c>
      <c r="M25" s="15" t="s">
        <v>6</v>
      </c>
      <c r="N25" s="15" t="s">
        <v>6</v>
      </c>
      <c r="O25" s="15" t="s">
        <v>6</v>
      </c>
      <c r="P25" s="15" t="s">
        <v>8</v>
      </c>
      <c r="Q25" s="15" t="s">
        <v>31</v>
      </c>
      <c r="R25" s="17" t="s">
        <v>56</v>
      </c>
      <c r="S25" s="15" t="s">
        <v>58</v>
      </c>
      <c r="T25" s="15" t="s">
        <v>36</v>
      </c>
      <c r="U25" s="23"/>
    </row>
    <row r="26" spans="1:21" ht="134.25" customHeight="1">
      <c r="A26" s="10">
        <v>16</v>
      </c>
      <c r="B26" s="10" t="s">
        <v>85</v>
      </c>
      <c r="C26" s="12">
        <v>41379</v>
      </c>
      <c r="D26" s="10" t="s">
        <v>44</v>
      </c>
      <c r="E26" s="10" t="s">
        <v>42</v>
      </c>
      <c r="F26" s="10">
        <v>2</v>
      </c>
      <c r="G26" s="10">
        <v>2</v>
      </c>
      <c r="H26" s="10">
        <f t="shared" si="0"/>
        <v>4</v>
      </c>
      <c r="I26" s="10" t="s">
        <v>0</v>
      </c>
      <c r="J26" s="15">
        <v>1</v>
      </c>
      <c r="K26" s="15">
        <v>2</v>
      </c>
      <c r="L26" s="15">
        <f t="shared" si="1"/>
        <v>2</v>
      </c>
      <c r="M26" s="15" t="s">
        <v>6</v>
      </c>
      <c r="N26" s="15" t="s">
        <v>6</v>
      </c>
      <c r="O26" s="15" t="s">
        <v>6</v>
      </c>
      <c r="P26" s="15" t="s">
        <v>8</v>
      </c>
      <c r="Q26" s="15" t="s">
        <v>31</v>
      </c>
      <c r="R26" s="17" t="s">
        <v>56</v>
      </c>
      <c r="S26" s="15" t="s">
        <v>58</v>
      </c>
      <c r="T26" s="15" t="s">
        <v>36</v>
      </c>
      <c r="U26" s="23"/>
    </row>
    <row r="27" spans="1:21" ht="140.25" customHeight="1">
      <c r="A27" s="19">
        <v>17</v>
      </c>
      <c r="B27" s="19" t="s">
        <v>98</v>
      </c>
      <c r="C27" s="20">
        <v>41379</v>
      </c>
      <c r="D27" s="19" t="s">
        <v>44</v>
      </c>
      <c r="E27" s="19" t="s">
        <v>42</v>
      </c>
      <c r="F27" s="19">
        <v>3</v>
      </c>
      <c r="G27" s="19">
        <v>3</v>
      </c>
      <c r="H27" s="19">
        <f t="shared" si="0"/>
        <v>9</v>
      </c>
      <c r="I27" s="19" t="s">
        <v>1</v>
      </c>
      <c r="J27" s="21">
        <v>1</v>
      </c>
      <c r="K27" s="21">
        <v>2</v>
      </c>
      <c r="L27" s="15">
        <f t="shared" si="1"/>
        <v>2</v>
      </c>
      <c r="M27" s="15" t="s">
        <v>6</v>
      </c>
      <c r="N27" s="15" t="s">
        <v>6</v>
      </c>
      <c r="O27" s="15" t="s">
        <v>6</v>
      </c>
      <c r="P27" s="15" t="s">
        <v>8</v>
      </c>
      <c r="Q27" s="15" t="s">
        <v>31</v>
      </c>
      <c r="R27" s="17" t="s">
        <v>64</v>
      </c>
      <c r="S27" s="15" t="s">
        <v>58</v>
      </c>
      <c r="T27" s="15" t="s">
        <v>36</v>
      </c>
      <c r="U27" s="23"/>
    </row>
    <row r="28" spans="1:21" ht="194.25" customHeight="1">
      <c r="A28" s="10">
        <v>18</v>
      </c>
      <c r="B28" s="10" t="s">
        <v>101</v>
      </c>
      <c r="C28" s="12">
        <v>41379</v>
      </c>
      <c r="D28" s="10" t="s">
        <v>44</v>
      </c>
      <c r="E28" s="10" t="s">
        <v>42</v>
      </c>
      <c r="F28" s="10">
        <v>4</v>
      </c>
      <c r="G28" s="10">
        <v>3</v>
      </c>
      <c r="H28" s="10">
        <f>F28*G28</f>
        <v>12</v>
      </c>
      <c r="I28" s="10" t="s">
        <v>89</v>
      </c>
      <c r="J28" s="15">
        <v>4</v>
      </c>
      <c r="K28" s="15">
        <v>1</v>
      </c>
      <c r="L28" s="15">
        <f>J28*K28</f>
        <v>4</v>
      </c>
      <c r="M28" s="15" t="s">
        <v>6</v>
      </c>
      <c r="N28" s="15" t="s">
        <v>6</v>
      </c>
      <c r="O28" s="15" t="s">
        <v>6</v>
      </c>
      <c r="P28" s="15" t="s">
        <v>9</v>
      </c>
      <c r="Q28" s="15" t="s">
        <v>31</v>
      </c>
      <c r="R28" s="17" t="s">
        <v>90</v>
      </c>
      <c r="S28" s="15" t="s">
        <v>58</v>
      </c>
      <c r="T28" s="15" t="s">
        <v>35</v>
      </c>
      <c r="U28" s="23"/>
    </row>
    <row r="29" spans="1:21" ht="369.75">
      <c r="A29" s="10">
        <v>19</v>
      </c>
      <c r="B29" s="25" t="s">
        <v>103</v>
      </c>
      <c r="C29" s="12">
        <v>41379</v>
      </c>
      <c r="D29" s="10" t="s">
        <v>44</v>
      </c>
      <c r="E29" s="10" t="s">
        <v>42</v>
      </c>
      <c r="F29" s="10">
        <v>3</v>
      </c>
      <c r="G29" s="10">
        <v>4</v>
      </c>
      <c r="H29" s="10">
        <f>F29*G29</f>
        <v>12</v>
      </c>
      <c r="I29" s="10" t="s">
        <v>102</v>
      </c>
      <c r="J29" s="15">
        <v>3</v>
      </c>
      <c r="K29" s="15">
        <v>2</v>
      </c>
      <c r="L29" s="15">
        <f>J29*K29</f>
        <v>6</v>
      </c>
      <c r="M29" s="15" t="s">
        <v>6</v>
      </c>
      <c r="N29" s="15" t="s">
        <v>6</v>
      </c>
      <c r="O29" s="15" t="s">
        <v>6</v>
      </c>
      <c r="P29" s="15" t="s">
        <v>9</v>
      </c>
      <c r="Q29" s="15" t="s">
        <v>31</v>
      </c>
      <c r="R29" s="22" t="s">
        <v>100</v>
      </c>
      <c r="S29" s="15" t="s">
        <v>58</v>
      </c>
      <c r="T29" s="15" t="s">
        <v>35</v>
      </c>
      <c r="U29" s="19" t="s">
        <v>107</v>
      </c>
    </row>
    <row r="30" spans="1:21" ht="114.75">
      <c r="A30" s="10">
        <v>20</v>
      </c>
      <c r="B30" s="10" t="s">
        <v>96</v>
      </c>
      <c r="C30" s="12">
        <v>41379</v>
      </c>
      <c r="D30" s="10" t="s">
        <v>44</v>
      </c>
      <c r="E30" s="10" t="s">
        <v>43</v>
      </c>
      <c r="F30" s="10">
        <v>2</v>
      </c>
      <c r="G30" s="10">
        <v>3</v>
      </c>
      <c r="H30" s="10">
        <f t="shared" si="0"/>
        <v>6</v>
      </c>
      <c r="I30" s="10" t="s">
        <v>76</v>
      </c>
      <c r="J30" s="15">
        <v>1</v>
      </c>
      <c r="K30" s="15">
        <v>3</v>
      </c>
      <c r="L30" s="15">
        <f t="shared" si="1"/>
        <v>3</v>
      </c>
      <c r="M30" s="15" t="s">
        <v>6</v>
      </c>
      <c r="N30" s="15" t="s">
        <v>6</v>
      </c>
      <c r="O30" s="15" t="s">
        <v>6</v>
      </c>
      <c r="P30" s="15" t="s">
        <v>8</v>
      </c>
      <c r="Q30" s="15" t="s">
        <v>33</v>
      </c>
      <c r="R30" s="17" t="s">
        <v>56</v>
      </c>
      <c r="S30" s="15" t="s">
        <v>58</v>
      </c>
      <c r="T30" s="15" t="s">
        <v>35</v>
      </c>
      <c r="U30" s="10"/>
    </row>
    <row r="31" spans="1:21" ht="108.75" customHeight="1">
      <c r="A31" s="10">
        <v>21</v>
      </c>
      <c r="B31" s="10" t="s">
        <v>83</v>
      </c>
      <c r="C31" s="12">
        <v>41379</v>
      </c>
      <c r="D31" s="10" t="s">
        <v>44</v>
      </c>
      <c r="E31" s="10" t="s">
        <v>43</v>
      </c>
      <c r="F31" s="10">
        <v>3</v>
      </c>
      <c r="G31" s="10">
        <v>2</v>
      </c>
      <c r="H31" s="10">
        <f t="shared" si="0"/>
        <v>6</v>
      </c>
      <c r="I31" s="10" t="s">
        <v>77</v>
      </c>
      <c r="J31" s="15">
        <v>1</v>
      </c>
      <c r="K31" s="15">
        <v>1</v>
      </c>
      <c r="L31" s="15">
        <f t="shared" si="1"/>
        <v>1</v>
      </c>
      <c r="M31" s="15" t="s">
        <v>6</v>
      </c>
      <c r="N31" s="15" t="s">
        <v>6</v>
      </c>
      <c r="O31" s="15" t="s">
        <v>6</v>
      </c>
      <c r="P31" s="15" t="s">
        <v>9</v>
      </c>
      <c r="Q31" s="15" t="s">
        <v>31</v>
      </c>
      <c r="R31" s="17" t="s">
        <v>64</v>
      </c>
      <c r="S31" s="15" t="s">
        <v>58</v>
      </c>
      <c r="T31" s="15" t="s">
        <v>36</v>
      </c>
      <c r="U31" s="23"/>
    </row>
    <row r="32" spans="1:21" s="30" customFormat="1" ht="89.25">
      <c r="A32" s="25">
        <v>22</v>
      </c>
      <c r="B32" s="25" t="s">
        <v>105</v>
      </c>
      <c r="C32" s="26">
        <v>41508</v>
      </c>
      <c r="D32" s="25" t="s">
        <v>44</v>
      </c>
      <c r="E32" s="25" t="s">
        <v>42</v>
      </c>
      <c r="F32" s="25">
        <v>2</v>
      </c>
      <c r="G32" s="25">
        <v>4</v>
      </c>
      <c r="H32" s="25">
        <v>8</v>
      </c>
      <c r="I32" s="25" t="s">
        <v>106</v>
      </c>
      <c r="J32" s="27">
        <v>1</v>
      </c>
      <c r="K32" s="27">
        <v>2</v>
      </c>
      <c r="L32" s="27">
        <f t="shared" si="1"/>
        <v>2</v>
      </c>
      <c r="M32" s="27" t="s">
        <v>6</v>
      </c>
      <c r="N32" s="27" t="s">
        <v>6</v>
      </c>
      <c r="O32" s="27" t="s">
        <v>6</v>
      </c>
      <c r="P32" s="27" t="s">
        <v>8</v>
      </c>
      <c r="Q32" s="27" t="s">
        <v>33</v>
      </c>
      <c r="R32" s="28" t="s">
        <v>64</v>
      </c>
      <c r="S32" s="27" t="s">
        <v>58</v>
      </c>
      <c r="T32" s="27" t="s">
        <v>36</v>
      </c>
      <c r="U32" s="29"/>
    </row>
    <row r="33" spans="1:21" ht="409.5">
      <c r="A33" s="19">
        <v>23</v>
      </c>
      <c r="B33" s="19" t="s">
        <v>115</v>
      </c>
      <c r="C33" s="20">
        <v>41540</v>
      </c>
      <c r="D33" s="19" t="s">
        <v>44</v>
      </c>
      <c r="E33" s="19" t="s">
        <v>42</v>
      </c>
      <c r="F33" s="19">
        <v>4</v>
      </c>
      <c r="G33" s="19">
        <v>4</v>
      </c>
      <c r="H33" s="19">
        <v>16</v>
      </c>
      <c r="I33" s="60" t="s">
        <v>116</v>
      </c>
      <c r="J33" s="21">
        <v>4</v>
      </c>
      <c r="K33" s="21">
        <v>3</v>
      </c>
      <c r="L33" s="21">
        <f t="shared" si="1"/>
        <v>12</v>
      </c>
      <c r="M33" s="21" t="s">
        <v>6</v>
      </c>
      <c r="N33" s="21" t="s">
        <v>6</v>
      </c>
      <c r="O33" s="21" t="s">
        <v>6</v>
      </c>
      <c r="P33" s="21"/>
      <c r="Q33" s="21"/>
      <c r="R33" s="22" t="s">
        <v>108</v>
      </c>
      <c r="S33" s="21" t="s">
        <v>62</v>
      </c>
      <c r="T33" s="21" t="s">
        <v>35</v>
      </c>
      <c r="U33" s="19" t="s">
        <v>109</v>
      </c>
    </row>
    <row r="34" spans="1:21" ht="87" customHeight="1">
      <c r="A34" s="10">
        <v>2</v>
      </c>
      <c r="B34" s="19" t="s">
        <v>99</v>
      </c>
      <c r="C34" s="12">
        <v>41306</v>
      </c>
      <c r="D34" s="10" t="s">
        <v>47</v>
      </c>
      <c r="E34" s="10" t="s">
        <v>40</v>
      </c>
      <c r="F34" s="10">
        <v>2</v>
      </c>
      <c r="G34" s="10">
        <v>3</v>
      </c>
      <c r="H34" s="10">
        <f>F34*G34</f>
        <v>6</v>
      </c>
      <c r="I34" s="10" t="s">
        <v>55</v>
      </c>
      <c r="J34" s="15">
        <v>1</v>
      </c>
      <c r="K34" s="15">
        <v>1</v>
      </c>
      <c r="L34" s="15">
        <f>J34*K34</f>
        <v>1</v>
      </c>
      <c r="M34" s="15" t="s">
        <v>6</v>
      </c>
      <c r="N34" s="15" t="s">
        <v>6</v>
      </c>
      <c r="O34" s="15" t="s">
        <v>6</v>
      </c>
      <c r="P34" s="15" t="s">
        <v>9</v>
      </c>
      <c r="Q34" s="15" t="s">
        <v>33</v>
      </c>
      <c r="R34" s="17" t="s">
        <v>56</v>
      </c>
      <c r="S34" s="15" t="s">
        <v>57</v>
      </c>
      <c r="T34" s="27" t="s">
        <v>37</v>
      </c>
      <c r="U34" s="23"/>
    </row>
    <row r="35" spans="1:21" ht="12.75">
      <c r="A35" s="11"/>
      <c r="B35" s="11"/>
      <c r="C35" s="11"/>
      <c r="D35" s="11"/>
      <c r="E35" s="11"/>
      <c r="F35" s="11"/>
      <c r="G35" s="11"/>
      <c r="H35" s="11"/>
      <c r="I35" s="11"/>
      <c r="J35" s="16"/>
      <c r="K35" s="16"/>
      <c r="L35" s="16"/>
      <c r="M35" s="16"/>
      <c r="N35" s="16"/>
      <c r="O35" s="16"/>
      <c r="P35" s="16"/>
      <c r="Q35" s="16"/>
      <c r="R35" s="18"/>
      <c r="S35" s="16"/>
      <c r="T35" s="16"/>
      <c r="U35" s="24"/>
    </row>
    <row r="36" spans="1:20" ht="12.75">
      <c r="A36" s="11"/>
      <c r="B36" s="11"/>
      <c r="C36" s="11"/>
      <c r="D36" s="11"/>
      <c r="E36" s="11"/>
      <c r="F36" s="11"/>
      <c r="G36" s="11"/>
      <c r="H36" s="11"/>
      <c r="I36" s="11"/>
      <c r="J36" s="16"/>
      <c r="K36" s="16"/>
      <c r="L36" s="16"/>
      <c r="M36" s="16"/>
      <c r="N36" s="16"/>
      <c r="O36" s="16"/>
      <c r="P36" s="16"/>
      <c r="Q36" s="16"/>
      <c r="R36" s="18"/>
      <c r="S36" s="16"/>
      <c r="T36" s="16"/>
    </row>
    <row r="37" spans="1:20" ht="12.75">
      <c r="A37" s="11"/>
      <c r="B37" s="11"/>
      <c r="C37" s="11"/>
      <c r="D37" s="11"/>
      <c r="E37" s="11"/>
      <c r="F37" s="11"/>
      <c r="G37" s="11"/>
      <c r="H37" s="11"/>
      <c r="I37" s="11"/>
      <c r="J37" s="16"/>
      <c r="K37" s="16"/>
      <c r="L37" s="16"/>
      <c r="M37" s="16"/>
      <c r="N37" s="16"/>
      <c r="O37" s="16"/>
      <c r="P37" s="16"/>
      <c r="Q37" s="16"/>
      <c r="R37" s="18"/>
      <c r="S37" s="16"/>
      <c r="T37" s="16"/>
    </row>
    <row r="38" spans="1:20" ht="12.75">
      <c r="A38" s="11"/>
      <c r="B38" s="11"/>
      <c r="C38" s="11"/>
      <c r="D38" s="11"/>
      <c r="E38" s="11"/>
      <c r="F38" s="11"/>
      <c r="G38" s="11"/>
      <c r="H38" s="11"/>
      <c r="I38" s="11"/>
      <c r="J38" s="16"/>
      <c r="K38" s="16"/>
      <c r="L38" s="16"/>
      <c r="M38" s="16"/>
      <c r="N38" s="16"/>
      <c r="O38" s="16"/>
      <c r="P38" s="16"/>
      <c r="Q38" s="16"/>
      <c r="R38" s="18"/>
      <c r="S38" s="16"/>
      <c r="T38" s="16"/>
    </row>
    <row r="39" spans="1:20" ht="12.75">
      <c r="A39" s="11"/>
      <c r="B39" s="11"/>
      <c r="C39" s="11"/>
      <c r="D39" s="11"/>
      <c r="E39" s="11"/>
      <c r="F39" s="11"/>
      <c r="G39" s="11"/>
      <c r="H39" s="11"/>
      <c r="I39" s="11"/>
      <c r="J39" s="16"/>
      <c r="K39" s="16"/>
      <c r="L39" s="16"/>
      <c r="M39" s="16"/>
      <c r="N39" s="16"/>
      <c r="O39" s="16"/>
      <c r="P39" s="16"/>
      <c r="Q39" s="16"/>
      <c r="R39" s="18"/>
      <c r="S39" s="16"/>
      <c r="T39" s="16"/>
    </row>
    <row r="40" spans="1:20" ht="12.75">
      <c r="A40" s="11"/>
      <c r="B40" s="11"/>
      <c r="C40" s="11"/>
      <c r="D40" s="11"/>
      <c r="E40" s="11"/>
      <c r="F40" s="11"/>
      <c r="G40" s="11"/>
      <c r="H40" s="11"/>
      <c r="I40" s="11"/>
      <c r="J40" s="16"/>
      <c r="K40" s="16"/>
      <c r="L40" s="16"/>
      <c r="M40" s="16"/>
      <c r="N40" s="16"/>
      <c r="O40" s="16"/>
      <c r="P40" s="16"/>
      <c r="Q40" s="16"/>
      <c r="R40" s="18"/>
      <c r="S40" s="16"/>
      <c r="T40" s="16"/>
    </row>
    <row r="41" spans="1:20" ht="12.75">
      <c r="A41" s="11"/>
      <c r="B41" s="11"/>
      <c r="C41" s="11"/>
      <c r="D41" s="11"/>
      <c r="E41" s="11"/>
      <c r="F41" s="11"/>
      <c r="G41" s="11"/>
      <c r="H41" s="11"/>
      <c r="I41" s="11"/>
      <c r="J41" s="16"/>
      <c r="K41" s="16"/>
      <c r="L41" s="16"/>
      <c r="M41" s="16"/>
      <c r="N41" s="16"/>
      <c r="O41" s="16"/>
      <c r="P41" s="16"/>
      <c r="Q41" s="16"/>
      <c r="R41" s="18"/>
      <c r="S41" s="16"/>
      <c r="T41" s="16"/>
    </row>
    <row r="42" spans="1:20" ht="12.75">
      <c r="A42" s="11"/>
      <c r="B42" s="11"/>
      <c r="C42" s="11"/>
      <c r="D42" s="11"/>
      <c r="E42" s="11"/>
      <c r="F42" s="11"/>
      <c r="G42" s="11"/>
      <c r="H42" s="11"/>
      <c r="I42" s="11"/>
      <c r="J42" s="16"/>
      <c r="K42" s="16"/>
      <c r="L42" s="16"/>
      <c r="M42" s="16"/>
      <c r="N42" s="16"/>
      <c r="O42" s="16"/>
      <c r="P42" s="16"/>
      <c r="Q42" s="16"/>
      <c r="R42" s="18"/>
      <c r="S42" s="16"/>
      <c r="T42" s="16"/>
    </row>
    <row r="43" spans="1:20" ht="12.75">
      <c r="A43" s="11"/>
      <c r="B43" s="11"/>
      <c r="C43" s="11"/>
      <c r="D43" s="11"/>
      <c r="E43" s="11"/>
      <c r="F43" s="11"/>
      <c r="G43" s="11"/>
      <c r="H43" s="11"/>
      <c r="I43" s="11"/>
      <c r="J43" s="16"/>
      <c r="K43" s="16"/>
      <c r="L43" s="16"/>
      <c r="M43" s="16"/>
      <c r="N43" s="16"/>
      <c r="O43" s="16"/>
      <c r="P43" s="16"/>
      <c r="Q43" s="16"/>
      <c r="R43" s="18"/>
      <c r="S43" s="16"/>
      <c r="T43" s="16"/>
    </row>
    <row r="44" spans="1:20" ht="12.75">
      <c r="A44" s="11"/>
      <c r="B44" s="11"/>
      <c r="C44" s="11"/>
      <c r="D44" s="11"/>
      <c r="E44" s="11"/>
      <c r="F44" s="11"/>
      <c r="G44" s="11"/>
      <c r="H44" s="11"/>
      <c r="I44" s="11"/>
      <c r="J44" s="16"/>
      <c r="K44" s="16"/>
      <c r="L44" s="16"/>
      <c r="M44" s="16"/>
      <c r="N44" s="16"/>
      <c r="O44" s="16"/>
      <c r="P44" s="16"/>
      <c r="Q44" s="16"/>
      <c r="R44" s="18"/>
      <c r="S44" s="16"/>
      <c r="T44" s="16"/>
    </row>
    <row r="45" spans="1:20" ht="12.75">
      <c r="A45" s="11"/>
      <c r="B45" s="11"/>
      <c r="C45" s="11"/>
      <c r="D45" s="11"/>
      <c r="E45" s="11"/>
      <c r="F45" s="11"/>
      <c r="G45" s="11"/>
      <c r="H45" s="11"/>
      <c r="I45" s="11"/>
      <c r="J45" s="16"/>
      <c r="K45" s="16"/>
      <c r="L45" s="16"/>
      <c r="M45" s="16"/>
      <c r="N45" s="16"/>
      <c r="O45" s="16"/>
      <c r="P45" s="16"/>
      <c r="Q45" s="16"/>
      <c r="R45" s="18"/>
      <c r="S45" s="16"/>
      <c r="T45" s="16"/>
    </row>
    <row r="46" ht="12.75"/>
    <row r="47" ht="12.75"/>
    <row r="48" ht="12.75"/>
    <row r="49" ht="12.75"/>
    <row r="50" ht="12.75"/>
    <row r="51" ht="12.75"/>
    <row r="52" ht="12.75"/>
    <row r="53" ht="12.75"/>
  </sheetData>
  <sheetProtection/>
  <mergeCells count="34">
    <mergeCell ref="T9:T11"/>
    <mergeCell ref="D9:D11"/>
    <mergeCell ref="F10:F11"/>
    <mergeCell ref="G10:G11"/>
    <mergeCell ref="H10:H11"/>
    <mergeCell ref="I9:I11"/>
    <mergeCell ref="J10:J11"/>
    <mergeCell ref="K10:K11"/>
    <mergeCell ref="M9:Q9"/>
    <mergeCell ref="A1:B1"/>
    <mergeCell ref="A2:B2"/>
    <mergeCell ref="A3:B3"/>
    <mergeCell ref="A4:B4"/>
    <mergeCell ref="A6:B6"/>
    <mergeCell ref="S9:S11"/>
    <mergeCell ref="A5:B5"/>
    <mergeCell ref="C2:E2"/>
    <mergeCell ref="U9:U11"/>
    <mergeCell ref="A9:A11"/>
    <mergeCell ref="B9:B11"/>
    <mergeCell ref="C9:C11"/>
    <mergeCell ref="E9:E11"/>
    <mergeCell ref="C3:E3"/>
    <mergeCell ref="L10:L11"/>
    <mergeCell ref="P10:P11"/>
    <mergeCell ref="C4:E4"/>
    <mergeCell ref="C5:E5"/>
    <mergeCell ref="R9:R11"/>
    <mergeCell ref="M10:O10"/>
    <mergeCell ref="C6:E6"/>
    <mergeCell ref="C1:E1"/>
    <mergeCell ref="J9:L9"/>
    <mergeCell ref="Q10:Q11"/>
    <mergeCell ref="F9:H9"/>
  </mergeCells>
  <dataValidations count="5">
    <dataValidation type="list" allowBlank="1" showInputMessage="1" showErrorMessage="1" sqref="J34:K34 F12:G34 J12:K31">
      <formula1>Skala</formula1>
    </dataValidation>
    <dataValidation type="list" allowBlank="1" showInputMessage="1" showErrorMessage="1" sqref="Q12:Q34">
      <formula1>Kvalitet</formula1>
    </dataValidation>
    <dataValidation type="list" allowBlank="1" showInputMessage="1" showErrorMessage="1" sqref="T12:T34">
      <formula1>Status</formula1>
    </dataValidation>
    <dataValidation type="list" allowBlank="1" showInputMessage="1" showErrorMessage="1" sqref="D12:D34">
      <formula1>Risikogruppe</formula1>
    </dataValidation>
    <dataValidation type="list" allowBlank="1" showInputMessage="1" showErrorMessage="1" sqref="E12:E34">
      <formula1>Fase</formula1>
    </dataValidation>
  </dataValidations>
  <printOptions/>
  <pageMargins left="0.25" right="0.25" top="0.75" bottom="0.75" header="0.3" footer="0.3"/>
  <pageSetup fitToHeight="0" fitToWidth="1" horizontalDpi="600" verticalDpi="600" orientation="landscape" paperSize="8" scale="77" r:id="rId3"/>
  <legacyDrawing r:id="rId2"/>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A9" sqref="A9"/>
    </sheetView>
  </sheetViews>
  <sheetFormatPr defaultColWidth="9.00390625" defaultRowHeight="14.25"/>
  <cols>
    <col min="1" max="1" width="36.375" style="0" customWidth="1"/>
    <col min="2" max="2" width="13.375" style="0" customWidth="1"/>
    <col min="3" max="3" width="9.00390625" style="4" customWidth="1"/>
  </cols>
  <sheetData>
    <row r="1" spans="1:5" ht="15">
      <c r="A1" s="3" t="s">
        <v>48</v>
      </c>
      <c r="B1" s="3" t="s">
        <v>39</v>
      </c>
      <c r="C1" s="5" t="s">
        <v>20</v>
      </c>
      <c r="D1" s="3" t="s">
        <v>30</v>
      </c>
      <c r="E1" s="3" t="s">
        <v>12</v>
      </c>
    </row>
    <row r="2" spans="1:5" ht="14.25">
      <c r="A2" t="s">
        <v>44</v>
      </c>
      <c r="B2" t="s">
        <v>40</v>
      </c>
      <c r="C2" s="4">
        <v>1</v>
      </c>
      <c r="D2" t="s">
        <v>31</v>
      </c>
      <c r="E2" t="s">
        <v>34</v>
      </c>
    </row>
    <row r="3" spans="1:5" ht="14.25">
      <c r="A3" t="s">
        <v>45</v>
      </c>
      <c r="B3" t="s">
        <v>41</v>
      </c>
      <c r="C3" s="4">
        <v>2</v>
      </c>
      <c r="D3" t="s">
        <v>32</v>
      </c>
      <c r="E3" t="s">
        <v>35</v>
      </c>
    </row>
    <row r="4" spans="1:5" ht="14.25">
      <c r="A4" t="s">
        <v>46</v>
      </c>
      <c r="B4" t="s">
        <v>42</v>
      </c>
      <c r="C4" s="4">
        <v>3</v>
      </c>
      <c r="D4" t="s">
        <v>33</v>
      </c>
      <c r="E4" t="s">
        <v>36</v>
      </c>
    </row>
    <row r="5" spans="1:5" ht="14.25">
      <c r="A5" t="s">
        <v>47</v>
      </c>
      <c r="B5" t="s">
        <v>43</v>
      </c>
      <c r="C5" s="4">
        <v>4</v>
      </c>
      <c r="E5"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Otto Nielsen</dc:creator>
  <cp:keywords/>
  <dc:description/>
  <cp:lastModifiedBy>Tanja Haagh Jensen</cp:lastModifiedBy>
  <cp:lastPrinted>2013-08-26T08:17:22Z</cp:lastPrinted>
  <dcterms:created xsi:type="dcterms:W3CDTF">1997-11-13T17:56:20Z</dcterms:created>
  <dcterms:modified xsi:type="dcterms:W3CDTF">2013-10-25T13:56:59Z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Dokument</vt:lpwstr>
  </property>
</Properties>
</file>